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carinemoin/Desktop/CFA/"/>
    </mc:Choice>
  </mc:AlternateContent>
  <xr:revisionPtr revIDLastSave="0" documentId="13_ncr:1_{67D3911E-D91B-7649-BB10-F6EB78CDBB2F}" xr6:coauthVersionLast="36" xr6:coauthVersionMax="36" xr10:uidLastSave="{00000000-0000-0000-0000-000000000000}"/>
  <bookViews>
    <workbookView xWindow="0" yWindow="500" windowWidth="33600" windowHeight="19320" tabRatio="500" xr2:uid="{00000000-000D-0000-FFFF-FFFF00000000}"/>
  </bookViews>
  <sheets>
    <sheet name="calendrier 2021-2022" sheetId="1" r:id="rId1"/>
  </sheets>
  <definedNames>
    <definedName name="_xlnm.Print_Area" localSheetId="0">'calendrier 2021-2022'!$A$1:$BM$81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48" i="1" l="1"/>
  <c r="A52" i="1" l="1"/>
  <c r="AR48" i="1"/>
  <c r="D48" i="1"/>
  <c r="I48" i="1"/>
  <c r="N48" i="1"/>
  <c r="S48" i="1"/>
  <c r="X48" i="1"/>
  <c r="AC48" i="1"/>
  <c r="AM48" i="1"/>
  <c r="BL48" i="1" l="1"/>
  <c r="BG48" i="1"/>
  <c r="AW48" i="1"/>
  <c r="BB48" i="1" l="1"/>
  <c r="BM48" i="1" s="1"/>
  <c r="S49" i="1" l="1"/>
  <c r="E65" i="1" l="1"/>
  <c r="BJ50" i="1" l="1"/>
  <c r="E66" i="1" s="1"/>
</calcChain>
</file>

<file path=xl/sharedStrings.xml><?xml version="1.0" encoding="utf-8"?>
<sst xmlns="http://schemas.openxmlformats.org/spreadsheetml/2006/main" count="439" uniqueCount="41">
  <si>
    <t xml:space="preserve">  </t>
  </si>
  <si>
    <r>
      <rPr>
        <b/>
        <sz val="16"/>
        <color rgb="FFFF0000"/>
        <rFont val="Arial"/>
        <family val="2"/>
        <charset val="1"/>
      </rPr>
      <t xml:space="preserve">Calendrier </t>
    </r>
    <r>
      <rPr>
        <b/>
        <sz val="16"/>
        <rFont val="Arial"/>
        <family val="2"/>
        <charset val="1"/>
      </rPr>
      <t xml:space="preserve">prévisionnel </t>
    </r>
    <r>
      <rPr>
        <b/>
        <sz val="16"/>
        <color rgb="FFFF0000"/>
        <rFont val="Arial"/>
        <family val="2"/>
        <charset val="1"/>
      </rPr>
      <t xml:space="preserve">Alternance </t>
    </r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</si>
  <si>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</si>
  <si>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</si>
  <si>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</si>
  <si>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</si>
  <si>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</si>
  <si>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</si>
  <si>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</si>
  <si>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</si>
  <si>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</si>
  <si>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</si>
  <si>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</si>
  <si>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 xml:space="preserve">       AOUT</t>
  </si>
  <si>
    <t>Ma</t>
  </si>
  <si>
    <t>J</t>
  </si>
  <si>
    <t>D</t>
  </si>
  <si>
    <t>V</t>
  </si>
  <si>
    <t>L</t>
  </si>
  <si>
    <t>S</t>
  </si>
  <si>
    <t>Me</t>
  </si>
  <si>
    <t>Entreprise</t>
  </si>
  <si>
    <t>h en 2021</t>
  </si>
  <si>
    <t>Prépa Oral</t>
  </si>
  <si>
    <t>Formation</t>
  </si>
  <si>
    <t>Soutenance Mémoire</t>
  </si>
  <si>
    <t>Répartition prévisionnelle des heures de formation par année civile</t>
  </si>
  <si>
    <t>heures en 2022</t>
  </si>
  <si>
    <t xml:space="preserve">Domaine : Sciences Humaines et Sociales </t>
  </si>
  <si>
    <r>
      <t xml:space="preserve">Niveau de certification 7 (ancien niv.I) - Fiche </t>
    </r>
    <r>
      <rPr>
        <b/>
        <sz val="12"/>
        <color rgb="FFFF0000"/>
        <rFont val="Arial"/>
        <family val="2"/>
        <charset val="1"/>
      </rPr>
      <t xml:space="preserve">RNCP </t>
    </r>
    <r>
      <rPr>
        <b/>
        <sz val="12"/>
        <rFont val="Arial"/>
        <family val="2"/>
        <charset val="1"/>
      </rPr>
      <t>n° 35046</t>
    </r>
  </si>
  <si>
    <t>Mention : Géopolitique</t>
  </si>
  <si>
    <t>h en 2022</t>
  </si>
  <si>
    <t>MASTER 2</t>
  </si>
  <si>
    <t>Férié</t>
  </si>
  <si>
    <t>Jours fériés</t>
  </si>
  <si>
    <r>
      <t xml:space="preserve">Année universitaire </t>
    </r>
    <r>
      <rPr>
        <b/>
        <sz val="13"/>
        <color rgb="FFFF0000"/>
        <rFont val="Arial"/>
        <family val="2"/>
        <charset val="1"/>
      </rPr>
      <t>2022-2023</t>
    </r>
  </si>
  <si>
    <r>
      <t xml:space="preserve">Dates de la formation : </t>
    </r>
    <r>
      <rPr>
        <b/>
        <sz val="11"/>
        <color rgb="FFFF0000"/>
        <rFont val="Arial"/>
        <family val="2"/>
        <charset val="1"/>
      </rPr>
      <t>du 6 octobre  2022 au  29 septembre 2023</t>
    </r>
  </si>
  <si>
    <t xml:space="preserve">Parcours : Géopolitique, territoires et enjeux de pouvoir, spécialisation : Gestion des risques géopolitiques  </t>
  </si>
  <si>
    <t>heures en 2023</t>
  </si>
  <si>
    <t>H. de Formation</t>
  </si>
  <si>
    <t>Voyage d'étude (susceptible d'être déplacé)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</si>
</sst>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Arial"/>
      <family val="2"/>
      <charset val="1"/>
    </font>
    <font>
      <sz val="7"/>
      <name val="Arial"/>
      <family val="2"/>
      <charset val="1"/>
    </font>
    <font>
      <sz val="9"/>
      <color rgb="FF0000FF"/>
      <name val="Arial"/>
      <family val="2"/>
      <charset val="1"/>
    </font>
    <font>
      <sz val="9"/>
      <color rgb="FFFF0000"/>
      <name val="Arial"/>
      <family val="2"/>
      <charset val="1"/>
    </font>
    <font>
      <b/>
      <sz val="13"/>
      <color rgb="FFFF0000"/>
      <name val="Arial"/>
      <family val="2"/>
      <charset val="1"/>
    </font>
    <font>
      <b/>
      <sz val="16"/>
      <color rgb="FFFF0000"/>
      <name val="Arial"/>
      <family val="2"/>
      <charset val="1"/>
    </font>
    <font>
      <b/>
      <sz val="16"/>
      <name val="Arial"/>
      <family val="2"/>
      <charset val="1"/>
    </font>
    <font>
      <b/>
      <sz val="9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FF0000"/>
      <name val="Arial"/>
      <family val="2"/>
      <charset val="1"/>
    </font>
    <font>
      <i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8000"/>
      <name val="Arial"/>
      <family val="2"/>
      <charset val="1"/>
    </font>
    <font>
      <b/>
      <i/>
      <sz val="1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0"/>
      <color rgb="FFC00000"/>
      <name val="Arial"/>
      <family val="2"/>
      <charset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  <charset val="1"/>
    </font>
    <font>
      <sz val="10"/>
      <color theme="1"/>
      <name val="Arial"/>
      <family val="2"/>
    </font>
    <font>
      <sz val="10"/>
      <color rgb="FF00EBED"/>
      <name val="Arial"/>
      <family val="2"/>
      <charset val="1"/>
    </font>
    <font>
      <sz val="10"/>
      <color rgb="FFCC99FF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2CC"/>
      </patternFill>
    </fill>
    <fill>
      <patternFill patternType="solid">
        <fgColor rgb="FFCC99FF"/>
        <bgColor rgb="FFFCA2F1"/>
      </patternFill>
    </fill>
    <fill>
      <patternFill patternType="solid">
        <fgColor rgb="FF969696"/>
        <bgColor rgb="FF808080"/>
      </patternFill>
    </fill>
    <fill>
      <patternFill patternType="solid">
        <fgColor rgb="FFFFCC99"/>
        <bgColor rgb="FFFFF2CC"/>
      </patternFill>
    </fill>
    <fill>
      <patternFill patternType="solid">
        <fgColor rgb="FFFFFF99"/>
        <bgColor rgb="FFFFFFA6"/>
      </patternFill>
    </fill>
    <fill>
      <patternFill patternType="solid">
        <fgColor rgb="FFFF99CC"/>
        <bgColor rgb="FFED7D31"/>
      </patternFill>
    </fill>
    <fill>
      <patternFill patternType="solid">
        <fgColor theme="0"/>
        <bgColor rgb="FFFCA2F1"/>
      </patternFill>
    </fill>
    <fill>
      <patternFill patternType="solid">
        <fgColor rgb="FF00EB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BED"/>
        <bgColor rgb="FF00CCFF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rgb="FF00EBED"/>
        <bgColor rgb="FF808080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rgb="FF808080"/>
      </patternFill>
    </fill>
    <fill>
      <patternFill patternType="solid">
        <fgColor rgb="FFF7FFB4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9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/>
    <xf numFmtId="0" fontId="10" fillId="3" borderId="0" xfId="0" applyFont="1" applyFill="1" applyBorder="1"/>
    <xf numFmtId="0" fontId="10" fillId="3" borderId="0" xfId="0" applyFont="1" applyFill="1" applyBorder="1" applyAlignment="1">
      <alignment horizontal="center" wrapText="1"/>
    </xf>
    <xf numFmtId="14" fontId="6" fillId="0" borderId="0" xfId="0" applyNumberFormat="1" applyFont="1"/>
    <xf numFmtId="0" fontId="1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3" fillId="0" borderId="9" xfId="0" applyFont="1" applyBorder="1" applyAlignment="1"/>
    <xf numFmtId="0" fontId="13" fillId="0" borderId="0" xfId="0" applyFont="1" applyBorder="1" applyAlignment="1"/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18" xfId="0" applyFont="1" applyBorder="1"/>
    <xf numFmtId="0" fontId="0" fillId="0" borderId="0" xfId="0" applyFont="1"/>
    <xf numFmtId="0" fontId="15" fillId="0" borderId="10" xfId="0" applyFont="1" applyBorder="1" applyAlignment="1">
      <alignment horizontal="center"/>
    </xf>
    <xf numFmtId="0" fontId="0" fillId="0" borderId="0" xfId="0" applyFont="1" applyBorder="1"/>
    <xf numFmtId="0" fontId="15" fillId="0" borderId="18" xfId="0" applyFont="1" applyBorder="1" applyAlignment="1">
      <alignment horizontal="center"/>
    </xf>
    <xf numFmtId="0" fontId="0" fillId="5" borderId="10" xfId="0" applyFont="1" applyFill="1" applyBorder="1"/>
    <xf numFmtId="0" fontId="16" fillId="0" borderId="0" xfId="0" applyFont="1"/>
    <xf numFmtId="0" fontId="15" fillId="3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5" borderId="16" xfId="0" applyFont="1" applyFill="1" applyBorder="1"/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2" borderId="10" xfId="0" applyFont="1" applyFill="1" applyBorder="1"/>
    <xf numFmtId="0" fontId="15" fillId="3" borderId="1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5" borderId="18" xfId="0" applyFont="1" applyFill="1" applyBorder="1"/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0" fillId="0" borderId="0" xfId="0" applyNumberFormat="1" applyFont="1"/>
    <xf numFmtId="164" fontId="13" fillId="0" borderId="0" xfId="0" applyNumberFormat="1" applyFont="1" applyBorder="1"/>
    <xf numFmtId="164" fontId="0" fillId="0" borderId="0" xfId="0" applyNumberFormat="1" applyFont="1" applyBorder="1"/>
    <xf numFmtId="164" fontId="17" fillId="0" borderId="0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/>
    <xf numFmtId="0" fontId="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/>
    <xf numFmtId="0" fontId="18" fillId="0" borderId="0" xfId="0" applyFont="1" applyAlignment="1">
      <alignment horizontal="center"/>
    </xf>
    <xf numFmtId="0" fontId="15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6" borderId="20" xfId="0" applyFont="1" applyFill="1" applyBorder="1"/>
    <xf numFmtId="0" fontId="0" fillId="6" borderId="21" xfId="0" applyFont="1" applyFill="1" applyBorder="1"/>
    <xf numFmtId="0" fontId="13" fillId="6" borderId="21" xfId="0" applyFont="1" applyFill="1" applyBorder="1"/>
    <xf numFmtId="0" fontId="0" fillId="6" borderId="22" xfId="0" applyFont="1" applyFill="1" applyBorder="1"/>
    <xf numFmtId="0" fontId="13" fillId="7" borderId="1" xfId="0" applyFont="1" applyFill="1" applyBorder="1"/>
    <xf numFmtId="0" fontId="0" fillId="7" borderId="2" xfId="0" applyFont="1" applyFill="1" applyBorder="1"/>
    <xf numFmtId="0" fontId="13" fillId="7" borderId="2" xfId="0" applyFont="1" applyFill="1" applyBorder="1"/>
    <xf numFmtId="0" fontId="0" fillId="7" borderId="3" xfId="0" applyFont="1" applyFill="1" applyBorder="1"/>
    <xf numFmtId="0" fontId="0" fillId="7" borderId="0" xfId="0" applyFont="1" applyFill="1" applyBorder="1"/>
    <xf numFmtId="0" fontId="0" fillId="7" borderId="5" xfId="0" applyFont="1" applyFill="1" applyBorder="1"/>
    <xf numFmtId="0" fontId="0" fillId="7" borderId="7" xfId="0" applyFont="1" applyFill="1" applyBorder="1"/>
    <xf numFmtId="0" fontId="0" fillId="7" borderId="8" xfId="0" applyFont="1" applyFill="1" applyBorder="1"/>
    <xf numFmtId="0" fontId="0" fillId="7" borderId="4" xfId="0" applyFont="1" applyFill="1" applyBorder="1"/>
    <xf numFmtId="0" fontId="13" fillId="7" borderId="10" xfId="0" applyFont="1" applyFill="1" applyBorder="1" applyAlignment="1">
      <alignment horizontal="center"/>
    </xf>
    <xf numFmtId="0" fontId="0" fillId="7" borderId="6" xfId="0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1" fillId="0" borderId="0" xfId="0" applyNumberFormat="1" applyFont="1" applyBorder="1"/>
    <xf numFmtId="0" fontId="22" fillId="2" borderId="0" xfId="0" applyFont="1" applyFill="1"/>
    <xf numFmtId="0" fontId="23" fillId="2" borderId="0" xfId="0" applyFont="1" applyFill="1"/>
    <xf numFmtId="0" fontId="3" fillId="2" borderId="0" xfId="0" applyFont="1" applyFill="1" applyBorder="1" applyAlignment="1">
      <alignment wrapText="1"/>
    </xf>
    <xf numFmtId="164" fontId="18" fillId="0" borderId="0" xfId="0" applyNumberFormat="1" applyFont="1"/>
    <xf numFmtId="0" fontId="0" fillId="8" borderId="10" xfId="0" applyFont="1" applyFill="1" applyBorder="1"/>
    <xf numFmtId="0" fontId="0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10" borderId="10" xfId="0" applyFont="1" applyFill="1" applyBorder="1"/>
    <xf numFmtId="0" fontId="15" fillId="11" borderId="18" xfId="0" applyFont="1" applyFill="1" applyBorder="1" applyAlignment="1">
      <alignment horizontal="center"/>
    </xf>
    <xf numFmtId="0" fontId="25" fillId="13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6" fillId="0" borderId="0" xfId="0" applyFont="1" applyFill="1" applyBorder="1"/>
    <xf numFmtId="0" fontId="13" fillId="7" borderId="23" xfId="0" applyFont="1" applyFill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10" fillId="0" borderId="0" xfId="0" applyFont="1" applyBorder="1"/>
    <xf numFmtId="14" fontId="10" fillId="3" borderId="0" xfId="0" applyNumberFormat="1" applyFont="1" applyFill="1" applyBorder="1"/>
    <xf numFmtId="14" fontId="6" fillId="0" borderId="0" xfId="0" applyNumberFormat="1" applyFont="1" applyBorder="1"/>
    <xf numFmtId="0" fontId="0" fillId="11" borderId="10" xfId="0" applyFont="1" applyFill="1" applyBorder="1"/>
    <xf numFmtId="0" fontId="0" fillId="14" borderId="19" xfId="0" applyFont="1" applyFill="1" applyBorder="1"/>
    <xf numFmtId="0" fontId="0" fillId="13" borderId="10" xfId="0" applyFont="1" applyFill="1" applyBorder="1"/>
    <xf numFmtId="0" fontId="15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1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26" fillId="13" borderId="10" xfId="0" applyFont="1" applyFill="1" applyBorder="1"/>
    <xf numFmtId="0" fontId="26" fillId="4" borderId="10" xfId="0" applyFont="1" applyFill="1" applyBorder="1" applyAlignment="1">
      <alignment horizontal="center"/>
    </xf>
    <xf numFmtId="0" fontId="25" fillId="13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/>
    <xf numFmtId="0" fontId="28" fillId="10" borderId="10" xfId="0" applyFont="1" applyFill="1" applyBorder="1"/>
    <xf numFmtId="0" fontId="0" fillId="10" borderId="18" xfId="0" applyFont="1" applyFill="1" applyBorder="1"/>
    <xf numFmtId="0" fontId="0" fillId="15" borderId="19" xfId="0" applyFont="1" applyFill="1" applyBorder="1"/>
    <xf numFmtId="0" fontId="0" fillId="16" borderId="10" xfId="0" applyFont="1" applyFill="1" applyBorder="1"/>
    <xf numFmtId="0" fontId="0" fillId="17" borderId="19" xfId="0" applyFont="1" applyFill="1" applyBorder="1"/>
    <xf numFmtId="0" fontId="0" fillId="16" borderId="18" xfId="0" applyFont="1" applyFill="1" applyBorder="1"/>
    <xf numFmtId="0" fontId="0" fillId="18" borderId="10" xfId="0" applyFont="1" applyFill="1" applyBorder="1"/>
    <xf numFmtId="0" fontId="2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30" fillId="12" borderId="19" xfId="0" applyFont="1" applyFill="1" applyBorder="1"/>
    <xf numFmtId="0" fontId="0" fillId="0" borderId="12" xfId="0" applyFont="1" applyBorder="1"/>
    <xf numFmtId="0" fontId="31" fillId="4" borderId="10" xfId="0" applyFont="1" applyFill="1" applyBorder="1"/>
    <xf numFmtId="0" fontId="5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19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FFFA6"/>
      <rgbColor rgb="FF660066"/>
      <rgbColor rgb="FFFF7979"/>
      <rgbColor rgb="FF0066CC"/>
      <rgbColor rgb="FFFCA2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EBED"/>
      <color rgb="FFFF99CC"/>
      <color rgb="FFF7FFB4"/>
      <color rgb="FF9966FF"/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82"/>
  <sheetViews>
    <sheetView tabSelected="1" topLeftCell="A5" zoomScaleNormal="100" workbookViewId="0">
      <selection activeCell="AC5" sqref="AC5"/>
    </sheetView>
  </sheetViews>
  <sheetFormatPr baseColWidth="10" defaultColWidth="9.33203125" defaultRowHeight="13" x14ac:dyDescent="0.15"/>
  <cols>
    <col min="1" max="1" width="5.5" style="1" customWidth="1"/>
    <col min="2" max="2" width="3.5" style="1" customWidth="1"/>
    <col min="3" max="3" width="3" style="1" customWidth="1"/>
    <col min="4" max="4" width="4.5" style="1" customWidth="1"/>
    <col min="5" max="5" width="4" style="1" customWidth="1"/>
    <col min="6" max="6" width="4" style="2" customWidth="1"/>
    <col min="7" max="7" width="5.33203125" style="1" customWidth="1"/>
    <col min="8" max="8" width="4.5" style="1" customWidth="1"/>
    <col min="9" max="9" width="6" style="1" customWidth="1"/>
    <col min="10" max="10" width="1.5" style="3" customWidth="1"/>
    <col min="11" max="11" width="4.5" style="3" customWidth="1"/>
    <col min="12" max="12" width="3.5" style="1" customWidth="1"/>
    <col min="13" max="13" width="2.5" style="1" customWidth="1"/>
    <col min="14" max="14" width="7.5" style="1" customWidth="1"/>
    <col min="15" max="15" width="2.6640625" style="3" customWidth="1"/>
    <col min="16" max="16" width="4.33203125" style="3" customWidth="1"/>
    <col min="17" max="17" width="4.5" style="1" customWidth="1"/>
    <col min="18" max="18" width="3.6640625" style="1" customWidth="1"/>
    <col min="19" max="19" width="5.6640625" style="1" customWidth="1"/>
    <col min="20" max="20" width="2.5" style="1" customWidth="1"/>
    <col min="21" max="21" width="4.6640625" style="1" customWidth="1"/>
    <col min="22" max="22" width="5.33203125" style="1" customWidth="1"/>
    <col min="23" max="23" width="4" style="1" customWidth="1"/>
    <col min="24" max="24" width="6.33203125" style="1" customWidth="1"/>
    <col min="25" max="25" width="1.6640625" style="3" customWidth="1"/>
    <col min="26" max="26" width="4" style="2" customWidth="1"/>
    <col min="27" max="27" width="3.5" style="1" customWidth="1"/>
    <col min="28" max="28" width="2.5" style="1" customWidth="1"/>
    <col min="29" max="29" width="6.33203125" style="1" customWidth="1"/>
    <col min="30" max="30" width="2.33203125" style="3" customWidth="1"/>
    <col min="31" max="31" width="4.5" style="3" customWidth="1"/>
    <col min="32" max="32" width="4.6640625" style="1" customWidth="1"/>
    <col min="33" max="33" width="4" style="1" customWidth="1"/>
    <col min="34" max="34" width="5" style="1" customWidth="1"/>
    <col min="35" max="35" width="2.33203125" style="3" customWidth="1"/>
    <col min="36" max="36" width="3.6640625" style="3" customWidth="1"/>
    <col min="37" max="37" width="4" style="1" customWidth="1"/>
    <col min="38" max="38" width="4.6640625" style="1" customWidth="1"/>
    <col min="39" max="39" width="5.5" style="1" customWidth="1"/>
    <col min="40" max="40" width="1.5" style="3" customWidth="1"/>
    <col min="41" max="41" width="4.5" style="2" customWidth="1"/>
    <col min="42" max="42" width="4" style="1" customWidth="1"/>
    <col min="43" max="43" width="4.5" style="1" customWidth="1"/>
    <col min="44" max="44" width="5.33203125" style="1" customWidth="1"/>
    <col min="45" max="45" width="1.5" style="3" customWidth="1"/>
    <col min="46" max="46" width="4.5" style="3" customWidth="1"/>
    <col min="47" max="47" width="3.5" style="1" customWidth="1"/>
    <col min="48" max="48" width="4.33203125" style="1" customWidth="1"/>
    <col min="49" max="49" width="4.6640625" style="1" customWidth="1"/>
    <col min="50" max="50" width="2.5" style="3" customWidth="1"/>
    <col min="51" max="51" width="4" style="3" customWidth="1"/>
    <col min="52" max="52" width="3.6640625" style="1" customWidth="1"/>
    <col min="53" max="53" width="3.5" style="1" customWidth="1"/>
    <col min="54" max="54" width="4.33203125" style="1" customWidth="1"/>
    <col min="55" max="55" width="1.6640625" style="1" customWidth="1"/>
    <col min="56" max="56" width="3.5" style="1" customWidth="1"/>
    <col min="57" max="57" width="4" style="1" customWidth="1"/>
    <col min="58" max="58" width="3.5" style="1" customWidth="1"/>
    <col min="59" max="59" width="4.6640625" style="1" customWidth="1"/>
    <col min="60" max="60" width="2" style="1" customWidth="1"/>
    <col min="61" max="61" width="3.6640625" style="1" customWidth="1"/>
    <col min="62" max="62" width="6.5" style="1" customWidth="1"/>
    <col min="63" max="63" width="2.5" style="1" customWidth="1"/>
    <col min="64" max="64" width="4.5" style="1" customWidth="1"/>
    <col min="65" max="65" width="6.33203125" style="1" customWidth="1"/>
    <col min="66" max="66" width="4" style="1" customWidth="1"/>
    <col min="67" max="67" width="4" style="2" customWidth="1"/>
    <col min="68" max="70" width="2.5" style="1" customWidth="1"/>
    <col min="71" max="71" width="2" style="1" customWidth="1"/>
    <col min="72" max="1025" width="11.5" style="1" customWidth="1"/>
  </cols>
  <sheetData>
    <row r="1" spans="1:71" ht="16" x14ac:dyDescent="0.2">
      <c r="F1" s="1"/>
      <c r="J1" s="1"/>
      <c r="AW1" s="4"/>
      <c r="AX1" s="4"/>
      <c r="AY1" s="4"/>
      <c r="AZ1" s="4"/>
      <c r="BA1" s="4"/>
      <c r="BB1" s="4"/>
      <c r="BC1" s="5"/>
      <c r="BD1" s="4"/>
      <c r="BE1" s="4"/>
      <c r="BF1" s="4"/>
      <c r="BG1" s="4"/>
      <c r="BH1" s="4"/>
      <c r="BI1" s="4"/>
    </row>
    <row r="2" spans="1:71" ht="14" x14ac:dyDescent="0.15">
      <c r="F2" s="1"/>
      <c r="J2" s="1"/>
      <c r="AW2" s="4"/>
      <c r="AX2" s="4"/>
      <c r="AY2" s="4"/>
      <c r="AZ2" s="4"/>
      <c r="BA2" s="4"/>
      <c r="BB2" s="4" t="s">
        <v>0</v>
      </c>
      <c r="BC2" s="4"/>
      <c r="BD2" s="6"/>
      <c r="BE2" s="7"/>
      <c r="BF2" s="7"/>
      <c r="BG2" s="4"/>
      <c r="BH2" s="7"/>
      <c r="BI2" s="7"/>
    </row>
    <row r="3" spans="1:71" ht="14" x14ac:dyDescent="0.15">
      <c r="F3" s="1"/>
      <c r="J3" s="1"/>
      <c r="AS3" s="162"/>
      <c r="AT3" s="162"/>
      <c r="AU3" s="162"/>
      <c r="AV3" s="162"/>
      <c r="AW3" s="162"/>
      <c r="AX3" s="162"/>
      <c r="AY3" s="162"/>
      <c r="AZ3" s="3"/>
      <c r="BA3" s="3"/>
      <c r="BB3" s="3"/>
      <c r="BC3" s="3"/>
      <c r="BD3" s="3"/>
      <c r="BF3" s="7"/>
      <c r="BG3" s="4"/>
      <c r="BH3" s="7"/>
      <c r="BI3" s="7"/>
    </row>
    <row r="4" spans="1:71" ht="14" x14ac:dyDescent="0.15">
      <c r="F4" s="1"/>
      <c r="J4" s="1"/>
      <c r="AS4" s="124"/>
      <c r="AT4" s="7"/>
      <c r="AU4" s="125"/>
      <c r="AV4" s="125"/>
      <c r="AW4" s="125"/>
      <c r="AX4" s="7"/>
      <c r="AZ4" s="3"/>
      <c r="BA4" s="3"/>
      <c r="BB4" s="3"/>
      <c r="BC4" s="3"/>
      <c r="BD4" s="3"/>
      <c r="BF4" s="7"/>
      <c r="BG4" s="7"/>
      <c r="BH4" s="7"/>
      <c r="BI4" s="7"/>
    </row>
    <row r="5" spans="1:71" ht="14" x14ac:dyDescent="0.15">
      <c r="F5" s="1"/>
      <c r="J5" s="1"/>
      <c r="AS5" s="124"/>
      <c r="AT5" s="7"/>
      <c r="AU5" s="125"/>
      <c r="AV5" s="125"/>
      <c r="AW5" s="125"/>
      <c r="AX5" s="7"/>
      <c r="AZ5" s="3"/>
      <c r="BA5" s="3"/>
      <c r="BB5" s="3"/>
      <c r="BC5" s="3"/>
      <c r="BD5" s="3"/>
      <c r="BF5" s="7"/>
      <c r="BG5" s="7"/>
      <c r="BH5" s="7"/>
      <c r="BI5" s="7"/>
    </row>
    <row r="6" spans="1:71" ht="14" x14ac:dyDescent="0.15">
      <c r="F6" s="1"/>
      <c r="J6" s="1"/>
      <c r="AS6" s="124"/>
      <c r="AT6" s="7"/>
      <c r="AU6" s="125"/>
      <c r="AV6" s="125"/>
      <c r="AW6" s="125"/>
      <c r="AX6" s="7"/>
      <c r="AZ6" s="3"/>
      <c r="BA6" s="3"/>
      <c r="BB6" s="3"/>
      <c r="BC6" s="3"/>
      <c r="BD6" s="3"/>
      <c r="BF6" s="7"/>
      <c r="BG6" s="7"/>
      <c r="BH6" s="7"/>
      <c r="BI6" s="7"/>
    </row>
    <row r="7" spans="1:71" s="1" customFormat="1" ht="24" customHeight="1" x14ac:dyDescent="0.2">
      <c r="G7" s="8"/>
      <c r="H7" s="8" t="s">
        <v>35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 t="s">
        <v>1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4"/>
      <c r="AR7" s="4"/>
      <c r="AS7" s="126"/>
      <c r="AT7" s="7"/>
      <c r="AU7" s="125"/>
      <c r="AV7" s="125"/>
      <c r="AW7" s="125"/>
      <c r="AX7" s="7"/>
      <c r="AY7" s="3"/>
      <c r="AZ7" s="3"/>
      <c r="BA7" s="3"/>
      <c r="BB7" s="3"/>
      <c r="BC7" s="3"/>
      <c r="BD7" s="3"/>
      <c r="BF7" s="7"/>
      <c r="BG7" s="7"/>
      <c r="BH7" s="7"/>
      <c r="BI7" s="7"/>
      <c r="BO7" s="2"/>
    </row>
    <row r="8" spans="1:71" ht="20" customHeight="1" x14ac:dyDescent="0.2">
      <c r="F8" s="1"/>
      <c r="G8" s="10"/>
      <c r="H8" s="11" t="s">
        <v>32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2"/>
      <c r="AB8" s="10"/>
      <c r="AC8" s="13"/>
      <c r="AD8" s="10"/>
      <c r="AE8" s="10"/>
      <c r="AF8" s="10"/>
      <c r="AG8" s="10"/>
      <c r="AH8" s="10"/>
      <c r="AI8" s="10"/>
      <c r="AJ8" s="10"/>
      <c r="AK8" s="14"/>
      <c r="AL8" s="10"/>
      <c r="AM8" s="10"/>
      <c r="AN8" s="10"/>
      <c r="AO8" s="10"/>
      <c r="AP8" s="10"/>
      <c r="AQ8" s="4"/>
      <c r="AR8" s="4"/>
      <c r="AS8" s="127"/>
      <c r="AT8" s="19"/>
      <c r="AU8" s="18"/>
      <c r="AV8" s="18"/>
      <c r="AW8" s="18"/>
      <c r="AX8" s="19"/>
      <c r="AY8" s="18"/>
      <c r="AZ8" s="18"/>
      <c r="BA8" s="18"/>
      <c r="BB8" s="18"/>
      <c r="BC8" s="3"/>
      <c r="BD8" s="3"/>
      <c r="BF8" s="7"/>
      <c r="BG8" s="7"/>
      <c r="BH8" s="7"/>
      <c r="BI8" s="7"/>
    </row>
    <row r="9" spans="1:71" ht="16" x14ac:dyDescent="0.2">
      <c r="F9" s="1"/>
      <c r="G9" s="10"/>
      <c r="H9" s="15" t="s">
        <v>29</v>
      </c>
      <c r="I9" s="10"/>
      <c r="J9" s="10"/>
      <c r="K9" s="10"/>
      <c r="L9" s="10"/>
      <c r="M9" s="16"/>
      <c r="N9" s="17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4"/>
      <c r="AR9" s="4"/>
      <c r="AS9" s="18"/>
      <c r="AT9" s="18"/>
      <c r="AU9" s="18"/>
      <c r="AV9" s="18"/>
      <c r="AW9" s="18"/>
      <c r="AX9" s="18"/>
      <c r="AY9" s="18"/>
      <c r="AZ9" s="19"/>
      <c r="BA9" s="19"/>
      <c r="BB9" s="19"/>
      <c r="BC9" s="7"/>
      <c r="BD9" s="128"/>
      <c r="BE9" s="7"/>
      <c r="BF9" s="7"/>
      <c r="BG9" s="7"/>
      <c r="BH9" s="7"/>
      <c r="BI9" s="7"/>
    </row>
    <row r="10" spans="1:71" ht="16" x14ac:dyDescent="0.2">
      <c r="F10" s="1"/>
      <c r="G10" s="10"/>
      <c r="H10" s="97" t="s">
        <v>28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4"/>
      <c r="AR10" s="4"/>
      <c r="AS10" s="18"/>
      <c r="AT10" s="18"/>
      <c r="AU10" s="18"/>
      <c r="AV10" s="18"/>
      <c r="AW10" s="18"/>
      <c r="AX10" s="18"/>
      <c r="AY10" s="18"/>
      <c r="AZ10" s="19"/>
      <c r="BA10" s="19"/>
      <c r="BB10" s="19"/>
      <c r="BC10" s="7"/>
      <c r="BD10" s="128"/>
      <c r="BE10" s="7"/>
      <c r="BF10" s="7"/>
      <c r="BG10" s="7"/>
      <c r="BH10" s="7"/>
      <c r="BI10" s="7"/>
    </row>
    <row r="11" spans="1:71" ht="16" x14ac:dyDescent="0.2">
      <c r="F11" s="1"/>
      <c r="G11" s="10"/>
      <c r="H11" s="97" t="s">
        <v>30</v>
      </c>
      <c r="I11" s="10"/>
      <c r="J11" s="13"/>
      <c r="K11" s="12"/>
      <c r="L11" s="12"/>
      <c r="M11" s="13"/>
      <c r="N11" s="13"/>
      <c r="O11" s="13"/>
      <c r="P11" s="13"/>
      <c r="Q11" s="13"/>
      <c r="R11" s="13"/>
      <c r="S11" s="13"/>
      <c r="T11" s="13"/>
      <c r="U11" s="12"/>
      <c r="V11" s="21"/>
      <c r="W11" s="13"/>
      <c r="X11" s="13"/>
      <c r="Y11" s="13"/>
      <c r="Z11" s="12"/>
      <c r="AA11" s="12"/>
      <c r="AB11" s="13"/>
      <c r="AC11" s="13"/>
      <c r="AD11" s="13"/>
      <c r="AE11" s="12"/>
      <c r="AF11" s="12"/>
      <c r="AG11" s="13"/>
      <c r="AH11" s="13"/>
      <c r="AI11" s="13"/>
      <c r="AJ11" s="12"/>
      <c r="AK11" s="21"/>
      <c r="AL11" s="13"/>
      <c r="AM11" s="13"/>
      <c r="AN11" s="13"/>
      <c r="AO11" s="12"/>
      <c r="AP11" s="12"/>
      <c r="AS11" s="18"/>
      <c r="AT11" s="18"/>
      <c r="AU11" s="18"/>
      <c r="AV11" s="18"/>
      <c r="AW11" s="18"/>
      <c r="AX11" s="18"/>
      <c r="AY11" s="18"/>
      <c r="AZ11" s="19"/>
      <c r="BA11" s="19"/>
      <c r="BB11" s="19"/>
      <c r="BC11" s="7"/>
      <c r="BD11" s="128"/>
      <c r="BE11" s="7"/>
      <c r="BF11" s="7"/>
      <c r="BG11" s="7"/>
      <c r="BH11" s="7"/>
      <c r="BI11" s="7"/>
    </row>
    <row r="12" spans="1:71" s="1" customFormat="1" ht="20.25" customHeight="1" x14ac:dyDescent="0.2">
      <c r="G12" s="10"/>
      <c r="H12" s="98" t="s">
        <v>37</v>
      </c>
      <c r="I12" s="10"/>
      <c r="J12" s="16"/>
      <c r="K12" s="10"/>
      <c r="L12" s="99"/>
      <c r="M12" s="99"/>
      <c r="N12" s="99"/>
      <c r="O12" s="99"/>
      <c r="P12" s="99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22"/>
      <c r="AR12" s="22"/>
      <c r="AS12" s="3"/>
      <c r="AT12" s="3"/>
      <c r="AU12" s="3"/>
      <c r="AV12" s="3"/>
      <c r="AW12" s="125"/>
      <c r="AX12" s="125"/>
      <c r="AY12" s="125"/>
      <c r="AZ12" s="23"/>
      <c r="BA12" s="23"/>
      <c r="BB12" s="23"/>
      <c r="BC12" s="7"/>
      <c r="BD12" s="128"/>
      <c r="BE12" s="7"/>
      <c r="BF12" s="7"/>
      <c r="BG12" s="7"/>
      <c r="BH12" s="7"/>
      <c r="BI12" s="7"/>
      <c r="BO12" s="2"/>
    </row>
    <row r="13" spans="1:71" s="1" customFormat="1" ht="16" x14ac:dyDescent="0.2">
      <c r="AW13" s="4"/>
      <c r="AX13" s="4"/>
      <c r="AY13" s="4"/>
      <c r="AZ13" s="23"/>
      <c r="BA13" s="23"/>
      <c r="BB13" s="23"/>
      <c r="BC13" s="7"/>
      <c r="BD13" s="20"/>
      <c r="BE13" s="7"/>
      <c r="BF13" s="7"/>
      <c r="BG13" s="7"/>
      <c r="BH13" s="7"/>
      <c r="BI13" s="7"/>
      <c r="BO13" s="2"/>
    </row>
    <row r="14" spans="1:71" s="1" customFormat="1" ht="18" x14ac:dyDescent="0.2">
      <c r="K14" s="23"/>
      <c r="L14" s="2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X14" s="4"/>
      <c r="AY14" s="4"/>
      <c r="AZ14" s="23"/>
      <c r="BA14" s="23"/>
      <c r="BB14" s="23"/>
      <c r="BC14" s="7"/>
      <c r="BD14" s="20"/>
      <c r="BE14" s="7"/>
      <c r="BF14" s="7"/>
      <c r="BG14" s="7"/>
      <c r="BH14" s="7"/>
      <c r="BI14" s="7"/>
      <c r="BO14" s="2"/>
    </row>
    <row r="15" spans="1:71" s="4" customFormat="1" ht="12.75" customHeight="1" x14ac:dyDescent="0.15">
      <c r="A15" s="25"/>
      <c r="B15" s="25"/>
      <c r="C15" s="25"/>
      <c r="D15" s="25"/>
      <c r="E15" s="25"/>
      <c r="F15" s="26"/>
      <c r="G15" s="26"/>
      <c r="H15" s="26"/>
      <c r="I15" s="26"/>
      <c r="J15" s="27"/>
      <c r="K15" s="27"/>
      <c r="L15" s="27"/>
      <c r="M15" s="26"/>
      <c r="N15" s="26"/>
      <c r="O15" s="27"/>
      <c r="P15" s="27"/>
      <c r="Q15" s="27"/>
      <c r="R15" s="26"/>
      <c r="S15" s="26"/>
      <c r="T15" s="27"/>
      <c r="U15" s="27"/>
      <c r="V15" s="27"/>
      <c r="W15" s="26"/>
      <c r="X15" s="26"/>
      <c r="Y15" s="27"/>
      <c r="Z15" s="26"/>
      <c r="AA15" s="26"/>
      <c r="AB15" s="26"/>
      <c r="AC15" s="26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O15" s="1"/>
      <c r="BP15" s="1"/>
      <c r="BQ15" s="1"/>
      <c r="BR15" s="1"/>
      <c r="BS15" s="1"/>
    </row>
    <row r="16" spans="1:71" s="42" customFormat="1" ht="13.25" customHeight="1" x14ac:dyDescent="0.15">
      <c r="A16" s="28" t="s">
        <v>2</v>
      </c>
      <c r="B16" s="28"/>
      <c r="C16" s="28"/>
      <c r="D16" s="28"/>
      <c r="E16" s="29"/>
      <c r="F16" s="28" t="s">
        <v>3</v>
      </c>
      <c r="G16" s="28"/>
      <c r="H16" s="28"/>
      <c r="I16" s="28"/>
      <c r="J16" s="30"/>
      <c r="K16" s="31" t="s">
        <v>4</v>
      </c>
      <c r="L16" s="32"/>
      <c r="M16" s="32"/>
      <c r="N16" s="33"/>
      <c r="O16" s="30"/>
      <c r="P16" s="34" t="s">
        <v>5</v>
      </c>
      <c r="Q16" s="35"/>
      <c r="R16" s="35"/>
      <c r="S16" s="36"/>
      <c r="T16" s="27"/>
      <c r="U16" s="34" t="s">
        <v>6</v>
      </c>
      <c r="V16" s="35"/>
      <c r="W16" s="35"/>
      <c r="X16" s="36"/>
      <c r="Y16" s="30"/>
      <c r="Z16" s="34" t="s">
        <v>7</v>
      </c>
      <c r="AA16" s="35"/>
      <c r="AB16" s="37"/>
      <c r="AC16" s="38"/>
      <c r="AD16" s="30"/>
      <c r="AE16" s="34" t="s">
        <v>8</v>
      </c>
      <c r="AF16" s="35"/>
      <c r="AG16" s="35"/>
      <c r="AH16" s="36"/>
      <c r="AI16" s="30"/>
      <c r="AJ16" s="34" t="s">
        <v>9</v>
      </c>
      <c r="AK16" s="35"/>
      <c r="AL16" s="35"/>
      <c r="AM16" s="36"/>
      <c r="AN16" s="30"/>
      <c r="AO16" s="34" t="s">
        <v>10</v>
      </c>
      <c r="AP16" s="35"/>
      <c r="AQ16" s="35"/>
      <c r="AR16" s="36"/>
      <c r="AS16" s="30"/>
      <c r="AT16" s="34" t="s">
        <v>11</v>
      </c>
      <c r="AU16" s="35"/>
      <c r="AV16" s="35"/>
      <c r="AW16" s="36"/>
      <c r="AX16" s="29"/>
      <c r="AY16" s="34" t="s">
        <v>12</v>
      </c>
      <c r="AZ16" s="35"/>
      <c r="BA16" s="35"/>
      <c r="BB16" s="36"/>
      <c r="BC16" s="39"/>
      <c r="BD16" s="40" t="s">
        <v>13</v>
      </c>
      <c r="BE16" s="41"/>
      <c r="BF16" s="37"/>
      <c r="BG16" s="38"/>
      <c r="BH16" s="29"/>
      <c r="BI16" s="163" t="s">
        <v>2</v>
      </c>
      <c r="BJ16" s="163"/>
      <c r="BK16" s="163"/>
      <c r="BL16" s="163"/>
      <c r="BM16" s="29"/>
    </row>
    <row r="17" spans="1:65" x14ac:dyDescent="0.15">
      <c r="A17" s="43">
        <v>1</v>
      </c>
      <c r="B17" s="44" t="s">
        <v>15</v>
      </c>
      <c r="C17" s="44"/>
      <c r="D17" s="44"/>
      <c r="E17" s="46"/>
      <c r="F17" s="47">
        <v>1</v>
      </c>
      <c r="G17" s="50" t="s">
        <v>19</v>
      </c>
      <c r="H17" s="50"/>
      <c r="I17" s="50"/>
      <c r="J17" s="48"/>
      <c r="K17" s="109">
        <v>1</v>
      </c>
      <c r="L17" s="146" t="s">
        <v>14</v>
      </c>
      <c r="M17" s="146"/>
      <c r="N17" s="146" t="s">
        <v>33</v>
      </c>
      <c r="O17" s="48"/>
      <c r="P17" s="47">
        <v>1</v>
      </c>
      <c r="Q17" s="149" t="s">
        <v>15</v>
      </c>
      <c r="R17" s="149"/>
      <c r="S17" s="149">
        <v>6</v>
      </c>
      <c r="T17" s="48"/>
      <c r="U17" s="108">
        <v>1</v>
      </c>
      <c r="V17" s="144" t="s">
        <v>16</v>
      </c>
      <c r="W17" s="144"/>
      <c r="X17" s="144" t="s">
        <v>33</v>
      </c>
      <c r="Y17" s="48"/>
      <c r="Z17" s="103">
        <v>1</v>
      </c>
      <c r="AA17" s="106" t="s">
        <v>20</v>
      </c>
      <c r="AB17" s="150"/>
      <c r="AC17" s="150">
        <v>6</v>
      </c>
      <c r="AD17" s="48"/>
      <c r="AE17" s="103">
        <v>1</v>
      </c>
      <c r="AF17" s="44" t="s">
        <v>20</v>
      </c>
      <c r="AG17" s="45"/>
      <c r="AH17" s="45"/>
      <c r="AI17" s="48"/>
      <c r="AJ17" s="47">
        <v>1</v>
      </c>
      <c r="AK17" s="50" t="s">
        <v>19</v>
      </c>
      <c r="AL17" s="50"/>
      <c r="AM17" s="50"/>
      <c r="AN17" s="48"/>
      <c r="AO17" s="109">
        <v>1</v>
      </c>
      <c r="AP17" s="146" t="s">
        <v>18</v>
      </c>
      <c r="AQ17" s="146"/>
      <c r="AR17" s="146" t="s">
        <v>33</v>
      </c>
      <c r="AS17" s="48"/>
      <c r="AT17" s="104">
        <v>1</v>
      </c>
      <c r="AU17" s="44" t="s">
        <v>15</v>
      </c>
      <c r="AV17" s="44"/>
      <c r="AW17" s="44"/>
      <c r="AX17" s="46"/>
      <c r="AY17" s="49">
        <v>1</v>
      </c>
      <c r="AZ17" s="50" t="s">
        <v>19</v>
      </c>
      <c r="BA17" s="50"/>
      <c r="BB17" s="50"/>
      <c r="BC17" s="46"/>
      <c r="BD17" s="132">
        <v>1</v>
      </c>
      <c r="BE17" s="148" t="s">
        <v>14</v>
      </c>
      <c r="BF17" s="148"/>
      <c r="BG17" s="148"/>
      <c r="BH17" s="46"/>
      <c r="BI17" s="43">
        <v>1</v>
      </c>
      <c r="BJ17" s="164" t="s">
        <v>17</v>
      </c>
      <c r="BK17" s="164"/>
      <c r="BL17" s="164">
        <v>7</v>
      </c>
      <c r="BM17" s="51"/>
    </row>
    <row r="18" spans="1:65" x14ac:dyDescent="0.15">
      <c r="A18" s="43">
        <v>2</v>
      </c>
      <c r="B18" s="129" t="s">
        <v>17</v>
      </c>
      <c r="C18" s="44"/>
      <c r="D18" s="44"/>
      <c r="E18" s="46"/>
      <c r="F18" s="47">
        <v>2</v>
      </c>
      <c r="G18" s="50" t="s">
        <v>16</v>
      </c>
      <c r="H18" s="50"/>
      <c r="I18" s="50"/>
      <c r="J18" s="48"/>
      <c r="K18" s="132">
        <v>2</v>
      </c>
      <c r="L18" s="44" t="s">
        <v>20</v>
      </c>
      <c r="M18" s="45"/>
      <c r="N18" s="45"/>
      <c r="O18" s="48"/>
      <c r="P18" s="47">
        <v>2</v>
      </c>
      <c r="Q18" s="149" t="s">
        <v>17</v>
      </c>
      <c r="R18" s="149"/>
      <c r="S18" s="149">
        <v>7</v>
      </c>
      <c r="T18" s="48"/>
      <c r="U18" s="103">
        <v>2</v>
      </c>
      <c r="V18" s="44" t="s">
        <v>18</v>
      </c>
      <c r="W18" s="44"/>
      <c r="X18" s="44"/>
      <c r="Y18" s="48"/>
      <c r="Z18" s="103">
        <v>2</v>
      </c>
      <c r="AA18" s="149" t="s">
        <v>15</v>
      </c>
      <c r="AB18" s="149"/>
      <c r="AC18" s="149">
        <v>6</v>
      </c>
      <c r="AD18" s="48"/>
      <c r="AE18" s="103">
        <v>2</v>
      </c>
      <c r="AF18" s="44" t="s">
        <v>15</v>
      </c>
      <c r="AG18" s="44"/>
      <c r="AH18" s="44"/>
      <c r="AI18" s="48"/>
      <c r="AJ18" s="47">
        <v>2</v>
      </c>
      <c r="AK18" s="50" t="s">
        <v>16</v>
      </c>
      <c r="AL18" s="50"/>
      <c r="AM18" s="50"/>
      <c r="AN18" s="48"/>
      <c r="AO18" s="135">
        <v>2</v>
      </c>
      <c r="AP18" s="44" t="s">
        <v>14</v>
      </c>
      <c r="AQ18" s="44"/>
      <c r="AR18" s="44"/>
      <c r="AS18" s="48"/>
      <c r="AT18" s="47">
        <v>2</v>
      </c>
      <c r="AU18" s="44" t="s">
        <v>17</v>
      </c>
      <c r="AV18" s="44"/>
      <c r="AW18" s="44"/>
      <c r="AX18" s="46"/>
      <c r="AY18" s="103">
        <v>2</v>
      </c>
      <c r="AZ18" s="50" t="s">
        <v>16</v>
      </c>
      <c r="BA18" s="50"/>
      <c r="BB18" s="50"/>
      <c r="BC18" s="46"/>
      <c r="BD18" s="103">
        <v>2</v>
      </c>
      <c r="BE18" s="44" t="s">
        <v>20</v>
      </c>
      <c r="BF18" s="45"/>
      <c r="BG18" s="45"/>
      <c r="BH18" s="46"/>
      <c r="BI18" s="47">
        <v>2</v>
      </c>
      <c r="BJ18" s="50" t="s">
        <v>19</v>
      </c>
      <c r="BK18" s="50"/>
      <c r="BL18" s="50"/>
      <c r="BM18" s="46"/>
    </row>
    <row r="19" spans="1:65" x14ac:dyDescent="0.15">
      <c r="A19" s="43">
        <v>3</v>
      </c>
      <c r="B19" s="50" t="s">
        <v>19</v>
      </c>
      <c r="C19" s="50"/>
      <c r="D19" s="50"/>
      <c r="E19" s="46"/>
      <c r="F19" s="47">
        <v>3</v>
      </c>
      <c r="G19" s="44" t="s">
        <v>18</v>
      </c>
      <c r="H19" s="44"/>
      <c r="I19" s="44"/>
      <c r="J19" s="48"/>
      <c r="K19" s="132">
        <v>3</v>
      </c>
      <c r="L19" s="44" t="s">
        <v>15</v>
      </c>
      <c r="M19" s="44"/>
      <c r="N19" s="44"/>
      <c r="O19" s="48"/>
      <c r="P19" s="47">
        <v>3</v>
      </c>
      <c r="Q19" s="50" t="s">
        <v>19</v>
      </c>
      <c r="R19" s="50"/>
      <c r="S19" s="50"/>
      <c r="T19" s="48"/>
      <c r="U19" s="103">
        <v>3</v>
      </c>
      <c r="V19" s="44" t="s">
        <v>14</v>
      </c>
      <c r="W19" s="44"/>
      <c r="X19" s="44"/>
      <c r="Y19" s="48"/>
      <c r="Z19" s="103">
        <v>3</v>
      </c>
      <c r="AA19" s="149" t="s">
        <v>17</v>
      </c>
      <c r="AB19" s="149"/>
      <c r="AC19" s="149">
        <v>7</v>
      </c>
      <c r="AD19" s="48"/>
      <c r="AE19" s="103">
        <v>3</v>
      </c>
      <c r="AF19" s="44" t="s">
        <v>17</v>
      </c>
      <c r="AG19" s="44"/>
      <c r="AH19" s="44"/>
      <c r="AI19" s="48"/>
      <c r="AJ19" s="43">
        <v>3</v>
      </c>
      <c r="AK19" s="44" t="s">
        <v>18</v>
      </c>
      <c r="AL19" s="44"/>
      <c r="AM19" s="44"/>
      <c r="AN19" s="48"/>
      <c r="AO19" s="135">
        <v>3</v>
      </c>
      <c r="AP19" s="44" t="s">
        <v>20</v>
      </c>
      <c r="AQ19" s="45"/>
      <c r="AR19" s="45"/>
      <c r="AS19" s="48"/>
      <c r="AT19" s="47">
        <v>3</v>
      </c>
      <c r="AU19" s="50" t="s">
        <v>19</v>
      </c>
      <c r="AV19" s="50"/>
      <c r="AW19" s="50"/>
      <c r="AX19" s="46"/>
      <c r="AY19" s="103">
        <v>3</v>
      </c>
      <c r="AZ19" s="44" t="s">
        <v>18</v>
      </c>
      <c r="BA19" s="44"/>
      <c r="BB19" s="44"/>
      <c r="BC19" s="46"/>
      <c r="BD19" s="103">
        <v>3</v>
      </c>
      <c r="BE19" s="44" t="s">
        <v>15</v>
      </c>
      <c r="BF19" s="44"/>
      <c r="BG19" s="44"/>
      <c r="BH19" s="46"/>
      <c r="BI19" s="47">
        <v>3</v>
      </c>
      <c r="BJ19" s="50" t="s">
        <v>16</v>
      </c>
      <c r="BK19" s="50"/>
      <c r="BL19" s="50"/>
      <c r="BM19" s="46"/>
    </row>
    <row r="20" spans="1:65" x14ac:dyDescent="0.15">
      <c r="A20" s="47">
        <v>4</v>
      </c>
      <c r="B20" s="50" t="s">
        <v>16</v>
      </c>
      <c r="C20" s="50"/>
      <c r="D20" s="50"/>
      <c r="E20" s="46"/>
      <c r="F20" s="47">
        <v>4</v>
      </c>
      <c r="G20" s="44" t="s">
        <v>14</v>
      </c>
      <c r="H20" s="44"/>
      <c r="I20" s="44"/>
      <c r="J20" s="48"/>
      <c r="K20" s="103">
        <v>4</v>
      </c>
      <c r="L20" s="44" t="s">
        <v>17</v>
      </c>
      <c r="M20" s="44"/>
      <c r="N20" s="44"/>
      <c r="O20" s="48"/>
      <c r="P20" s="47">
        <v>4</v>
      </c>
      <c r="Q20" s="50" t="s">
        <v>16</v>
      </c>
      <c r="R20" s="50"/>
      <c r="S20" s="50"/>
      <c r="T20" s="48"/>
      <c r="U20" s="43">
        <v>4</v>
      </c>
      <c r="V20" s="106" t="s">
        <v>20</v>
      </c>
      <c r="W20" s="150"/>
      <c r="X20" s="150">
        <v>6</v>
      </c>
      <c r="Y20" s="48"/>
      <c r="Z20" s="103">
        <v>4</v>
      </c>
      <c r="AA20" s="50" t="s">
        <v>19</v>
      </c>
      <c r="AB20" s="50"/>
      <c r="AC20" s="50"/>
      <c r="AD20" s="48"/>
      <c r="AE20" s="103">
        <v>4</v>
      </c>
      <c r="AF20" s="50" t="s">
        <v>19</v>
      </c>
      <c r="AG20" s="50"/>
      <c r="AH20" s="50"/>
      <c r="AI20" s="48"/>
      <c r="AJ20" s="147">
        <v>4</v>
      </c>
      <c r="AK20" s="44" t="s">
        <v>14</v>
      </c>
      <c r="AL20" s="44"/>
      <c r="AM20" s="44"/>
      <c r="AN20" s="48"/>
      <c r="AO20" s="135">
        <v>4</v>
      </c>
      <c r="AP20" s="44" t="s">
        <v>15</v>
      </c>
      <c r="AQ20" s="44"/>
      <c r="AR20" s="44"/>
      <c r="AS20" s="48"/>
      <c r="AT20" s="47">
        <v>4</v>
      </c>
      <c r="AU20" s="50" t="s">
        <v>16</v>
      </c>
      <c r="AV20" s="50"/>
      <c r="AW20" s="50"/>
      <c r="AX20" s="46"/>
      <c r="AY20" s="103">
        <v>4</v>
      </c>
      <c r="AZ20" s="44" t="s">
        <v>14</v>
      </c>
      <c r="BA20" s="44"/>
      <c r="BB20" s="44"/>
      <c r="BC20" s="46"/>
      <c r="BD20" s="103">
        <v>4</v>
      </c>
      <c r="BE20" s="44" t="s">
        <v>17</v>
      </c>
      <c r="BF20" s="44"/>
      <c r="BG20" s="44"/>
      <c r="BH20" s="46"/>
      <c r="BI20" s="47">
        <v>4</v>
      </c>
      <c r="BJ20" s="44" t="s">
        <v>18</v>
      </c>
      <c r="BK20" s="44"/>
      <c r="BL20" s="44"/>
      <c r="BM20" s="46"/>
    </row>
    <row r="21" spans="1:65" ht="13.5" customHeight="1" x14ac:dyDescent="0.15">
      <c r="A21" s="47">
        <v>5</v>
      </c>
      <c r="B21" s="44" t="s">
        <v>18</v>
      </c>
      <c r="C21" s="44"/>
      <c r="D21" s="44"/>
      <c r="E21" s="46"/>
      <c r="F21" s="53">
        <v>5</v>
      </c>
      <c r="G21" s="106" t="s">
        <v>20</v>
      </c>
      <c r="H21" s="150"/>
      <c r="I21" s="150">
        <v>6</v>
      </c>
      <c r="J21" s="48"/>
      <c r="K21" s="103">
        <v>5</v>
      </c>
      <c r="L21" s="50" t="s">
        <v>19</v>
      </c>
      <c r="M21" s="50"/>
      <c r="N21" s="50"/>
      <c r="O21" s="48"/>
      <c r="P21" s="47">
        <v>5</v>
      </c>
      <c r="Q21" s="44" t="s">
        <v>18</v>
      </c>
      <c r="R21" s="44"/>
      <c r="S21" s="44"/>
      <c r="T21" s="48"/>
      <c r="U21" s="43">
        <v>5</v>
      </c>
      <c r="V21" s="149" t="s">
        <v>15</v>
      </c>
      <c r="W21" s="149"/>
      <c r="X21" s="149">
        <v>6</v>
      </c>
      <c r="Y21" s="48"/>
      <c r="Z21" s="103">
        <v>5</v>
      </c>
      <c r="AA21" s="50" t="s">
        <v>16</v>
      </c>
      <c r="AB21" s="50"/>
      <c r="AC21" s="50"/>
      <c r="AD21" s="48"/>
      <c r="AE21" s="103">
        <v>5</v>
      </c>
      <c r="AF21" s="50" t="s">
        <v>16</v>
      </c>
      <c r="AG21" s="50"/>
      <c r="AH21" s="50"/>
      <c r="AI21" s="48"/>
      <c r="AJ21" s="43">
        <v>5</v>
      </c>
      <c r="AK21" s="44" t="s">
        <v>20</v>
      </c>
      <c r="AL21" s="45"/>
      <c r="AM21" s="45"/>
      <c r="AN21" s="48"/>
      <c r="AO21" s="103">
        <v>5</v>
      </c>
      <c r="AP21" s="44" t="s">
        <v>17</v>
      </c>
      <c r="AQ21" s="44"/>
      <c r="AR21" s="44"/>
      <c r="AS21" s="48"/>
      <c r="AT21" s="47">
        <v>5</v>
      </c>
      <c r="AU21" s="44" t="s">
        <v>18</v>
      </c>
      <c r="AV21" s="44"/>
      <c r="AW21" s="44"/>
      <c r="AX21" s="46"/>
      <c r="AY21" s="103">
        <v>5</v>
      </c>
      <c r="AZ21" s="44" t="s">
        <v>20</v>
      </c>
      <c r="BA21" s="45"/>
      <c r="BB21" s="45"/>
      <c r="BC21" s="46"/>
      <c r="BD21" s="103">
        <v>5</v>
      </c>
      <c r="BE21" s="50" t="s">
        <v>19</v>
      </c>
      <c r="BF21" s="50"/>
      <c r="BG21" s="50"/>
      <c r="BH21" s="46"/>
      <c r="BI21" s="47">
        <v>5</v>
      </c>
      <c r="BJ21" s="44" t="s">
        <v>14</v>
      </c>
      <c r="BK21" s="44"/>
      <c r="BL21" s="44"/>
      <c r="BM21" s="46"/>
    </row>
    <row r="22" spans="1:65" x14ac:dyDescent="0.15">
      <c r="A22" s="47">
        <v>6</v>
      </c>
      <c r="B22" s="44" t="s">
        <v>14</v>
      </c>
      <c r="C22" s="44"/>
      <c r="D22" s="44"/>
      <c r="E22" s="46"/>
      <c r="F22" s="47">
        <v>6</v>
      </c>
      <c r="G22" s="149" t="s">
        <v>15</v>
      </c>
      <c r="H22" s="149"/>
      <c r="I22" s="149">
        <v>6</v>
      </c>
      <c r="J22" s="48"/>
      <c r="K22" s="103">
        <v>6</v>
      </c>
      <c r="L22" s="50" t="s">
        <v>16</v>
      </c>
      <c r="M22" s="50"/>
      <c r="N22" s="50"/>
      <c r="O22" s="48"/>
      <c r="P22" s="47">
        <v>6</v>
      </c>
      <c r="Q22" s="44" t="s">
        <v>14</v>
      </c>
      <c r="R22" s="44"/>
      <c r="S22" s="44"/>
      <c r="T22" s="48"/>
      <c r="U22" s="43">
        <v>6</v>
      </c>
      <c r="V22" s="149" t="s">
        <v>17</v>
      </c>
      <c r="W22" s="149"/>
      <c r="X22" s="149">
        <v>7</v>
      </c>
      <c r="Y22" s="48"/>
      <c r="Z22" s="103">
        <v>6</v>
      </c>
      <c r="AA22" s="44" t="s">
        <v>18</v>
      </c>
      <c r="AB22" s="44"/>
      <c r="AC22" s="44"/>
      <c r="AD22" s="48"/>
      <c r="AE22" s="103">
        <v>6</v>
      </c>
      <c r="AF22" s="44" t="s">
        <v>18</v>
      </c>
      <c r="AG22" s="130"/>
      <c r="AH22" s="130"/>
      <c r="AI22" s="48"/>
      <c r="AJ22" s="43">
        <v>6</v>
      </c>
      <c r="AK22" s="149" t="s">
        <v>15</v>
      </c>
      <c r="AL22" s="149"/>
      <c r="AM22" s="149">
        <v>6</v>
      </c>
      <c r="AN22" s="48"/>
      <c r="AO22" s="103">
        <v>6</v>
      </c>
      <c r="AP22" s="50" t="s">
        <v>19</v>
      </c>
      <c r="AQ22" s="50"/>
      <c r="AR22" s="50"/>
      <c r="AS22" s="48"/>
      <c r="AT22" s="108">
        <v>6</v>
      </c>
      <c r="AU22" s="44" t="s">
        <v>14</v>
      </c>
      <c r="AV22" s="44"/>
      <c r="AW22" s="44"/>
      <c r="AX22" s="46"/>
      <c r="AY22" s="103">
        <v>6</v>
      </c>
      <c r="AZ22" s="44" t="s">
        <v>15</v>
      </c>
      <c r="BA22" s="44"/>
      <c r="BB22" s="44"/>
      <c r="BC22" s="46"/>
      <c r="BD22" s="103">
        <v>6</v>
      </c>
      <c r="BE22" s="50" t="s">
        <v>16</v>
      </c>
      <c r="BF22" s="50"/>
      <c r="BG22" s="50"/>
      <c r="BH22" s="46"/>
      <c r="BI22" s="47">
        <v>6</v>
      </c>
      <c r="BJ22" s="44" t="s">
        <v>20</v>
      </c>
      <c r="BK22" s="45"/>
      <c r="BL22" s="45"/>
      <c r="BM22" s="46"/>
    </row>
    <row r="23" spans="1:65" ht="12.75" customHeight="1" x14ac:dyDescent="0.15">
      <c r="A23" s="47">
        <v>7</v>
      </c>
      <c r="B23" s="44" t="s">
        <v>20</v>
      </c>
      <c r="C23" s="45"/>
      <c r="D23" s="45"/>
      <c r="E23" s="46"/>
      <c r="F23" s="47">
        <v>7</v>
      </c>
      <c r="G23" s="149" t="s">
        <v>17</v>
      </c>
      <c r="H23" s="149"/>
      <c r="I23" s="149">
        <v>7</v>
      </c>
      <c r="J23" s="48"/>
      <c r="K23" s="103">
        <v>7</v>
      </c>
      <c r="L23" s="44" t="s">
        <v>18</v>
      </c>
      <c r="M23" s="44"/>
      <c r="N23" s="44"/>
      <c r="O23" s="48"/>
      <c r="P23" s="47">
        <v>7</v>
      </c>
      <c r="Q23" s="106" t="s">
        <v>20</v>
      </c>
      <c r="R23" s="150"/>
      <c r="S23" s="150">
        <v>6</v>
      </c>
      <c r="T23" s="48"/>
      <c r="U23" s="43">
        <v>7</v>
      </c>
      <c r="V23" s="50" t="s">
        <v>19</v>
      </c>
      <c r="W23" s="50"/>
      <c r="X23" s="50"/>
      <c r="Y23" s="48"/>
      <c r="Z23" s="43">
        <v>7</v>
      </c>
      <c r="AA23" s="44" t="s">
        <v>14</v>
      </c>
      <c r="AB23" s="44"/>
      <c r="AC23" s="44"/>
      <c r="AD23" s="48"/>
      <c r="AE23" s="103">
        <v>7</v>
      </c>
      <c r="AF23" s="44" t="s">
        <v>14</v>
      </c>
      <c r="AG23" s="44"/>
      <c r="AH23" s="44"/>
      <c r="AI23" s="48"/>
      <c r="AJ23" s="43">
        <v>7</v>
      </c>
      <c r="AK23" s="149" t="s">
        <v>17</v>
      </c>
      <c r="AL23" s="149"/>
      <c r="AM23" s="149">
        <v>7</v>
      </c>
      <c r="AN23" s="48"/>
      <c r="AO23" s="138">
        <v>7</v>
      </c>
      <c r="AP23" s="50" t="s">
        <v>16</v>
      </c>
      <c r="AQ23" s="50"/>
      <c r="AR23" s="50"/>
      <c r="AS23" s="48"/>
      <c r="AT23" s="47">
        <v>7</v>
      </c>
      <c r="AU23" s="44" t="s">
        <v>20</v>
      </c>
      <c r="AV23" s="45"/>
      <c r="AW23" s="45"/>
      <c r="AX23" s="46"/>
      <c r="AY23" s="103">
        <v>7</v>
      </c>
      <c r="AZ23" s="44" t="s">
        <v>17</v>
      </c>
      <c r="BA23" s="44"/>
      <c r="BB23" s="44"/>
      <c r="BC23" s="46"/>
      <c r="BD23" s="103">
        <v>7</v>
      </c>
      <c r="BE23" s="44" t="s">
        <v>18</v>
      </c>
      <c r="BF23" s="44"/>
      <c r="BG23" s="44"/>
      <c r="BH23" s="46"/>
      <c r="BI23" s="47">
        <v>7</v>
      </c>
      <c r="BJ23" s="44" t="s">
        <v>15</v>
      </c>
      <c r="BK23" s="44"/>
      <c r="BL23" s="44"/>
      <c r="BM23" s="46"/>
    </row>
    <row r="24" spans="1:65" x14ac:dyDescent="0.15">
      <c r="A24" s="47">
        <v>8</v>
      </c>
      <c r="B24" s="44" t="s">
        <v>15</v>
      </c>
      <c r="C24" s="44"/>
      <c r="D24" s="44"/>
      <c r="E24" s="46"/>
      <c r="F24" s="47">
        <v>8</v>
      </c>
      <c r="G24" s="50" t="s">
        <v>19</v>
      </c>
      <c r="H24" s="50"/>
      <c r="I24" s="50"/>
      <c r="J24" s="48"/>
      <c r="K24" s="47">
        <v>8</v>
      </c>
      <c r="L24" s="44" t="s">
        <v>14</v>
      </c>
      <c r="M24" s="44"/>
      <c r="N24" s="44"/>
      <c r="O24" s="48"/>
      <c r="P24" s="47">
        <v>8</v>
      </c>
      <c r="Q24" s="149" t="s">
        <v>15</v>
      </c>
      <c r="R24" s="149"/>
      <c r="S24" s="149">
        <v>6</v>
      </c>
      <c r="T24" s="48"/>
      <c r="U24" s="47">
        <v>8</v>
      </c>
      <c r="V24" s="50" t="s">
        <v>16</v>
      </c>
      <c r="W24" s="50"/>
      <c r="X24" s="50"/>
      <c r="Y24" s="48"/>
      <c r="Z24" s="52">
        <v>8</v>
      </c>
      <c r="AA24" s="44" t="s">
        <v>20</v>
      </c>
      <c r="AB24" s="45"/>
      <c r="AC24" s="45"/>
      <c r="AD24" s="48"/>
      <c r="AE24" s="103">
        <v>8</v>
      </c>
      <c r="AF24" s="44" t="s">
        <v>20</v>
      </c>
      <c r="AG24" s="45"/>
      <c r="AH24" s="45"/>
      <c r="AI24" s="48"/>
      <c r="AJ24" s="43">
        <v>8</v>
      </c>
      <c r="AK24" s="50" t="s">
        <v>19</v>
      </c>
      <c r="AL24" s="50"/>
      <c r="AM24" s="50"/>
      <c r="AN24" s="48"/>
      <c r="AO24" s="108">
        <v>8</v>
      </c>
      <c r="AP24" s="146" t="s">
        <v>18</v>
      </c>
      <c r="AQ24" s="131"/>
      <c r="AR24" s="146" t="s">
        <v>33</v>
      </c>
      <c r="AS24" s="48"/>
      <c r="AT24" s="47">
        <v>8</v>
      </c>
      <c r="AU24" s="44" t="s">
        <v>15</v>
      </c>
      <c r="AV24" s="44"/>
      <c r="AW24" s="44"/>
      <c r="AX24" s="46"/>
      <c r="AY24" s="103">
        <v>8</v>
      </c>
      <c r="AZ24" s="50" t="s">
        <v>19</v>
      </c>
      <c r="BA24" s="50"/>
      <c r="BB24" s="50"/>
      <c r="BC24" s="46"/>
      <c r="BD24" s="103">
        <v>8</v>
      </c>
      <c r="BE24" s="44" t="s">
        <v>14</v>
      </c>
      <c r="BF24" s="44"/>
      <c r="BG24" s="44"/>
      <c r="BH24" s="46"/>
      <c r="BI24" s="47">
        <v>8</v>
      </c>
      <c r="BJ24" s="44" t="s">
        <v>17</v>
      </c>
      <c r="BK24" s="44"/>
      <c r="BL24" s="44"/>
      <c r="BM24" s="46"/>
    </row>
    <row r="25" spans="1:65" x14ac:dyDescent="0.15">
      <c r="A25" s="47">
        <v>9</v>
      </c>
      <c r="B25" s="44" t="s">
        <v>17</v>
      </c>
      <c r="C25" s="44"/>
      <c r="D25" s="44"/>
      <c r="E25" s="46"/>
      <c r="F25" s="47">
        <v>9</v>
      </c>
      <c r="G25" s="50" t="s">
        <v>16</v>
      </c>
      <c r="H25" s="50"/>
      <c r="I25" s="50"/>
      <c r="J25" s="48"/>
      <c r="K25" s="55">
        <v>9</v>
      </c>
      <c r="L25" s="106" t="s">
        <v>20</v>
      </c>
      <c r="M25" s="150"/>
      <c r="N25" s="150">
        <v>6</v>
      </c>
      <c r="O25" s="48"/>
      <c r="P25" s="47">
        <v>9</v>
      </c>
      <c r="Q25" s="149" t="s">
        <v>17</v>
      </c>
      <c r="R25" s="149"/>
      <c r="S25" s="149">
        <v>7</v>
      </c>
      <c r="T25" s="48"/>
      <c r="U25" s="47">
        <v>9</v>
      </c>
      <c r="V25" s="44" t="s">
        <v>18</v>
      </c>
      <c r="W25" s="44"/>
      <c r="X25" s="44"/>
      <c r="Y25" s="48"/>
      <c r="Z25" s="52">
        <v>9</v>
      </c>
      <c r="AA25" s="44" t="s">
        <v>15</v>
      </c>
      <c r="AB25" s="44"/>
      <c r="AC25" s="44"/>
      <c r="AD25" s="48"/>
      <c r="AE25" s="43">
        <v>9</v>
      </c>
      <c r="AF25" s="149" t="s">
        <v>15</v>
      </c>
      <c r="AG25" s="149"/>
      <c r="AH25" s="149">
        <v>6</v>
      </c>
      <c r="AI25" s="48"/>
      <c r="AJ25" s="43">
        <v>9</v>
      </c>
      <c r="AK25" s="50" t="s">
        <v>16</v>
      </c>
      <c r="AL25" s="50"/>
      <c r="AM25" s="50"/>
      <c r="AN25" s="48"/>
      <c r="AO25" s="134">
        <v>9</v>
      </c>
      <c r="AP25" s="44" t="s">
        <v>14</v>
      </c>
      <c r="AQ25" s="44"/>
      <c r="AR25" s="44"/>
      <c r="AS25" s="48"/>
      <c r="AT25" s="47">
        <v>9</v>
      </c>
      <c r="AU25" s="44" t="s">
        <v>17</v>
      </c>
      <c r="AV25" s="44"/>
      <c r="AW25" s="44"/>
      <c r="AX25" s="46"/>
      <c r="AY25" s="103">
        <v>9</v>
      </c>
      <c r="AZ25" s="50" t="s">
        <v>16</v>
      </c>
      <c r="BA25" s="50"/>
      <c r="BB25" s="50"/>
      <c r="BC25" s="46"/>
      <c r="BD25" s="103">
        <v>9</v>
      </c>
      <c r="BE25" s="44" t="s">
        <v>20</v>
      </c>
      <c r="BF25" s="45"/>
      <c r="BG25" s="45"/>
      <c r="BH25" s="46"/>
      <c r="BI25" s="47">
        <v>9</v>
      </c>
      <c r="BJ25" s="50" t="s">
        <v>19</v>
      </c>
      <c r="BK25" s="50"/>
      <c r="BL25" s="50"/>
      <c r="BM25" s="46"/>
    </row>
    <row r="26" spans="1:65" x14ac:dyDescent="0.15">
      <c r="A26" s="47">
        <v>10</v>
      </c>
      <c r="B26" s="50" t="s">
        <v>19</v>
      </c>
      <c r="C26" s="50"/>
      <c r="D26" s="50"/>
      <c r="E26" s="46"/>
      <c r="F26" s="47">
        <v>10</v>
      </c>
      <c r="G26" s="44" t="s">
        <v>18</v>
      </c>
      <c r="H26" s="44"/>
      <c r="I26" s="44"/>
      <c r="J26" s="48"/>
      <c r="K26" s="105">
        <v>10</v>
      </c>
      <c r="L26" s="106" t="s">
        <v>15</v>
      </c>
      <c r="M26" s="106"/>
      <c r="N26" s="106">
        <v>7</v>
      </c>
      <c r="O26" s="48"/>
      <c r="P26" s="47">
        <v>10</v>
      </c>
      <c r="Q26" s="50" t="s">
        <v>19</v>
      </c>
      <c r="R26" s="50"/>
      <c r="S26" s="50"/>
      <c r="T26" s="48"/>
      <c r="U26" s="47">
        <v>10</v>
      </c>
      <c r="V26" s="44" t="s">
        <v>14</v>
      </c>
      <c r="W26" s="44"/>
      <c r="X26" s="44"/>
      <c r="Y26" s="48"/>
      <c r="Z26" s="52">
        <v>10</v>
      </c>
      <c r="AA26" s="44" t="s">
        <v>17</v>
      </c>
      <c r="AB26" s="44"/>
      <c r="AC26" s="44"/>
      <c r="AD26" s="48"/>
      <c r="AE26" s="43">
        <v>10</v>
      </c>
      <c r="AF26" s="149" t="s">
        <v>17</v>
      </c>
      <c r="AG26" s="149"/>
      <c r="AH26" s="149">
        <v>7</v>
      </c>
      <c r="AI26" s="48"/>
      <c r="AJ26" s="43">
        <v>10</v>
      </c>
      <c r="AK26" s="146" t="s">
        <v>18</v>
      </c>
      <c r="AL26" s="146"/>
      <c r="AM26" s="146" t="s">
        <v>33</v>
      </c>
      <c r="AN26" s="48"/>
      <c r="AO26" s="135">
        <v>10</v>
      </c>
      <c r="AP26" s="44" t="s">
        <v>20</v>
      </c>
      <c r="AQ26" s="45"/>
      <c r="AR26" s="45"/>
      <c r="AS26" s="48"/>
      <c r="AT26" s="47">
        <v>10</v>
      </c>
      <c r="AU26" s="50" t="s">
        <v>19</v>
      </c>
      <c r="AV26" s="50"/>
      <c r="AW26" s="50"/>
      <c r="AX26" s="46"/>
      <c r="AY26" s="103">
        <v>10</v>
      </c>
      <c r="AZ26" s="44" t="s">
        <v>18</v>
      </c>
      <c r="BA26" s="44"/>
      <c r="BB26" s="44"/>
      <c r="BC26" s="46"/>
      <c r="BD26" s="103">
        <v>10</v>
      </c>
      <c r="BE26" s="44" t="s">
        <v>15</v>
      </c>
      <c r="BF26" s="44"/>
      <c r="BG26" s="44"/>
      <c r="BH26" s="46"/>
      <c r="BI26" s="47">
        <v>10</v>
      </c>
      <c r="BJ26" s="50" t="s">
        <v>16</v>
      </c>
      <c r="BK26" s="50"/>
      <c r="BL26" s="50"/>
      <c r="BM26" s="46"/>
    </row>
    <row r="27" spans="1:65" ht="12.75" customHeight="1" x14ac:dyDescent="0.15">
      <c r="A27" s="47">
        <v>11</v>
      </c>
      <c r="B27" s="50" t="s">
        <v>16</v>
      </c>
      <c r="C27" s="50"/>
      <c r="D27" s="50"/>
      <c r="E27" s="46"/>
      <c r="F27" s="47">
        <v>11</v>
      </c>
      <c r="G27" s="44" t="s">
        <v>14</v>
      </c>
      <c r="H27" s="44"/>
      <c r="I27" s="44"/>
      <c r="J27" s="48"/>
      <c r="K27" s="145">
        <v>11</v>
      </c>
      <c r="L27" s="144" t="s">
        <v>17</v>
      </c>
      <c r="M27" s="144"/>
      <c r="N27" s="144" t="s">
        <v>33</v>
      </c>
      <c r="O27" s="48"/>
      <c r="P27" s="47">
        <v>11</v>
      </c>
      <c r="Q27" s="50" t="s">
        <v>16</v>
      </c>
      <c r="R27" s="50"/>
      <c r="S27" s="50"/>
      <c r="T27" s="48"/>
      <c r="U27" s="47">
        <v>11</v>
      </c>
      <c r="V27" s="106" t="s">
        <v>20</v>
      </c>
      <c r="W27" s="150"/>
      <c r="X27" s="150">
        <v>6</v>
      </c>
      <c r="Y27" s="48"/>
      <c r="Z27" s="52">
        <v>11</v>
      </c>
      <c r="AA27" s="50" t="s">
        <v>19</v>
      </c>
      <c r="AB27" s="50"/>
      <c r="AC27" s="50"/>
      <c r="AD27" s="48"/>
      <c r="AE27" s="47">
        <v>11</v>
      </c>
      <c r="AF27" s="50" t="s">
        <v>19</v>
      </c>
      <c r="AG27" s="50"/>
      <c r="AH27" s="50"/>
      <c r="AI27" s="48"/>
      <c r="AJ27" s="43">
        <v>11</v>
      </c>
      <c r="AK27" s="44" t="s">
        <v>14</v>
      </c>
      <c r="AL27" s="44"/>
      <c r="AM27" s="44"/>
      <c r="AN27" s="48"/>
      <c r="AO27" s="103">
        <v>11</v>
      </c>
      <c r="AP27" s="44" t="s">
        <v>15</v>
      </c>
      <c r="AQ27" s="44"/>
      <c r="AR27" s="44"/>
      <c r="AS27" s="48"/>
      <c r="AT27" s="47">
        <v>11</v>
      </c>
      <c r="AU27" s="50" t="s">
        <v>16</v>
      </c>
      <c r="AV27" s="50"/>
      <c r="AW27" s="50"/>
      <c r="AX27" s="46"/>
      <c r="AY27" s="103">
        <v>11</v>
      </c>
      <c r="AZ27" s="44" t="s">
        <v>14</v>
      </c>
      <c r="BA27" s="44"/>
      <c r="BB27" s="44"/>
      <c r="BC27" s="46"/>
      <c r="BD27" s="103">
        <v>11</v>
      </c>
      <c r="BE27" s="102" t="s">
        <v>17</v>
      </c>
      <c r="BF27" s="102"/>
      <c r="BG27" s="148"/>
      <c r="BH27" s="46"/>
      <c r="BI27" s="47">
        <v>11</v>
      </c>
      <c r="BJ27" s="44" t="s">
        <v>18</v>
      </c>
      <c r="BK27" s="44"/>
      <c r="BL27" s="44"/>
      <c r="BM27" s="46"/>
    </row>
    <row r="28" spans="1:65" ht="14.25" customHeight="1" x14ac:dyDescent="0.15">
      <c r="A28" s="47">
        <v>12</v>
      </c>
      <c r="B28" s="44" t="s">
        <v>18</v>
      </c>
      <c r="C28" s="44"/>
      <c r="D28" s="44"/>
      <c r="E28" s="46"/>
      <c r="F28" s="47">
        <v>12</v>
      </c>
      <c r="G28" s="106" t="s">
        <v>20</v>
      </c>
      <c r="H28" s="150"/>
      <c r="I28" s="150">
        <v>6</v>
      </c>
      <c r="J28" s="48"/>
      <c r="K28" s="107">
        <v>12</v>
      </c>
      <c r="L28" s="50" t="s">
        <v>19</v>
      </c>
      <c r="M28" s="50"/>
      <c r="N28" s="50"/>
      <c r="O28" s="48"/>
      <c r="P28" s="47">
        <v>12</v>
      </c>
      <c r="Q28" s="44" t="s">
        <v>18</v>
      </c>
      <c r="R28" s="130"/>
      <c r="S28" s="130"/>
      <c r="T28" s="48"/>
      <c r="U28" s="47">
        <v>12</v>
      </c>
      <c r="V28" s="149" t="s">
        <v>15</v>
      </c>
      <c r="W28" s="149"/>
      <c r="X28" s="149">
        <v>6</v>
      </c>
      <c r="Y28" s="48"/>
      <c r="Z28" s="43">
        <v>12</v>
      </c>
      <c r="AA28" s="50" t="s">
        <v>16</v>
      </c>
      <c r="AB28" s="50"/>
      <c r="AC28" s="50"/>
      <c r="AD28" s="48"/>
      <c r="AE28" s="47">
        <v>12</v>
      </c>
      <c r="AF28" s="50" t="s">
        <v>16</v>
      </c>
      <c r="AG28" s="50"/>
      <c r="AH28" s="50"/>
      <c r="AI28" s="48"/>
      <c r="AJ28" s="43">
        <v>12</v>
      </c>
      <c r="AK28" s="44" t="s">
        <v>20</v>
      </c>
      <c r="AL28" s="45"/>
      <c r="AM28" s="45"/>
      <c r="AN28" s="48"/>
      <c r="AO28" s="136">
        <v>12</v>
      </c>
      <c r="AP28" s="44" t="s">
        <v>17</v>
      </c>
      <c r="AQ28" s="44"/>
      <c r="AR28" s="44"/>
      <c r="AS28" s="48"/>
      <c r="AT28" s="47">
        <v>12</v>
      </c>
      <c r="AU28" s="44" t="s">
        <v>18</v>
      </c>
      <c r="AV28" s="130"/>
      <c r="AW28" s="130"/>
      <c r="AX28" s="46"/>
      <c r="AY28" s="103">
        <v>12</v>
      </c>
      <c r="AZ28" s="44" t="s">
        <v>20</v>
      </c>
      <c r="BA28" s="45"/>
      <c r="BB28" s="45"/>
      <c r="BC28" s="46"/>
      <c r="BD28" s="103">
        <v>12</v>
      </c>
      <c r="BE28" s="50" t="s">
        <v>19</v>
      </c>
      <c r="BF28" s="50"/>
      <c r="BG28" s="50"/>
      <c r="BH28" s="46"/>
      <c r="BI28" s="47">
        <v>12</v>
      </c>
      <c r="BJ28" s="44" t="s">
        <v>14</v>
      </c>
      <c r="BK28" s="44"/>
      <c r="BL28" s="44"/>
      <c r="BM28" s="46"/>
    </row>
    <row r="29" spans="1:65" x14ac:dyDescent="0.15">
      <c r="A29" s="47">
        <v>13</v>
      </c>
      <c r="B29" s="44" t="s">
        <v>14</v>
      </c>
      <c r="C29" s="44"/>
      <c r="D29" s="44"/>
      <c r="E29" s="46"/>
      <c r="F29" s="47">
        <v>13</v>
      </c>
      <c r="G29" s="149" t="s">
        <v>15</v>
      </c>
      <c r="H29" s="149"/>
      <c r="I29" s="149">
        <v>6</v>
      </c>
      <c r="J29" s="48"/>
      <c r="K29" s="47">
        <v>13</v>
      </c>
      <c r="L29" s="50" t="s">
        <v>16</v>
      </c>
      <c r="M29" s="50"/>
      <c r="N29" s="50"/>
      <c r="O29" s="48"/>
      <c r="P29" s="47">
        <v>13</v>
      </c>
      <c r="Q29" s="44" t="s">
        <v>14</v>
      </c>
      <c r="R29" s="44"/>
      <c r="S29" s="44"/>
      <c r="T29" s="48"/>
      <c r="U29" s="47">
        <v>13</v>
      </c>
      <c r="V29" s="149" t="s">
        <v>17</v>
      </c>
      <c r="W29" s="149"/>
      <c r="X29" s="149">
        <v>7</v>
      </c>
      <c r="Y29" s="48"/>
      <c r="Z29" s="43">
        <v>13</v>
      </c>
      <c r="AA29" s="44" t="s">
        <v>18</v>
      </c>
      <c r="AB29" s="130"/>
      <c r="AC29" s="130"/>
      <c r="AD29" s="48"/>
      <c r="AE29" s="47">
        <v>13</v>
      </c>
      <c r="AF29" s="44" t="s">
        <v>18</v>
      </c>
      <c r="AG29" s="130"/>
      <c r="AH29" s="130"/>
      <c r="AI29" s="48"/>
      <c r="AJ29" s="43">
        <v>13</v>
      </c>
      <c r="AK29" s="44" t="s">
        <v>15</v>
      </c>
      <c r="AL29" s="44"/>
      <c r="AM29" s="44"/>
      <c r="AN29" s="48"/>
      <c r="AO29" s="103">
        <v>13</v>
      </c>
      <c r="AP29" s="50" t="s">
        <v>19</v>
      </c>
      <c r="AQ29" s="50"/>
      <c r="AR29" s="50"/>
      <c r="AS29" s="48"/>
      <c r="AT29" s="47">
        <v>13</v>
      </c>
      <c r="AU29" s="44" t="s">
        <v>14</v>
      </c>
      <c r="AV29" s="44"/>
      <c r="AW29" s="44"/>
      <c r="AX29" s="46"/>
      <c r="AY29" s="103">
        <v>13</v>
      </c>
      <c r="AZ29" s="44" t="s">
        <v>15</v>
      </c>
      <c r="BA29" s="44"/>
      <c r="BB29" s="44"/>
      <c r="BC29" s="46"/>
      <c r="BD29" s="103">
        <v>13</v>
      </c>
      <c r="BE29" s="50" t="s">
        <v>16</v>
      </c>
      <c r="BF29" s="50"/>
      <c r="BG29" s="50"/>
      <c r="BH29" s="46"/>
      <c r="BI29" s="47">
        <v>13</v>
      </c>
      <c r="BJ29" s="44" t="s">
        <v>20</v>
      </c>
      <c r="BK29" s="45"/>
      <c r="BL29" s="45"/>
      <c r="BM29" s="46"/>
    </row>
    <row r="30" spans="1:65" x14ac:dyDescent="0.15">
      <c r="A30" s="47">
        <v>14</v>
      </c>
      <c r="B30" s="44" t="s">
        <v>20</v>
      </c>
      <c r="C30" s="45"/>
      <c r="D30" s="45"/>
      <c r="E30" s="46"/>
      <c r="F30" s="47">
        <v>14</v>
      </c>
      <c r="G30" s="149" t="s">
        <v>17</v>
      </c>
      <c r="H30" s="149"/>
      <c r="I30" s="149">
        <v>7</v>
      </c>
      <c r="J30" s="48"/>
      <c r="K30" s="47">
        <v>14</v>
      </c>
      <c r="L30" s="44" t="s">
        <v>18</v>
      </c>
      <c r="M30" s="130"/>
      <c r="N30" s="130"/>
      <c r="O30" s="48"/>
      <c r="P30" s="47">
        <v>14</v>
      </c>
      <c r="Q30" s="106" t="s">
        <v>20</v>
      </c>
      <c r="R30" s="150"/>
      <c r="S30" s="150">
        <v>6</v>
      </c>
      <c r="T30" s="48"/>
      <c r="U30" s="47">
        <v>14</v>
      </c>
      <c r="V30" s="50" t="s">
        <v>19</v>
      </c>
      <c r="W30" s="50"/>
      <c r="X30" s="50"/>
      <c r="Y30" s="48"/>
      <c r="Z30" s="43">
        <v>14</v>
      </c>
      <c r="AA30" s="44" t="s">
        <v>14</v>
      </c>
      <c r="AB30" s="44"/>
      <c r="AC30" s="44"/>
      <c r="AD30" s="48"/>
      <c r="AE30" s="47">
        <v>14</v>
      </c>
      <c r="AF30" s="44" t="s">
        <v>14</v>
      </c>
      <c r="AG30" s="44"/>
      <c r="AH30" s="44"/>
      <c r="AI30" s="48"/>
      <c r="AJ30" s="43">
        <v>14</v>
      </c>
      <c r="AK30" s="44" t="s">
        <v>17</v>
      </c>
      <c r="AL30" s="44"/>
      <c r="AM30" s="44"/>
      <c r="AN30" s="48"/>
      <c r="AO30" s="132">
        <v>14</v>
      </c>
      <c r="AP30" s="50" t="s">
        <v>16</v>
      </c>
      <c r="AQ30" s="50"/>
      <c r="AR30" s="50"/>
      <c r="AS30" s="48"/>
      <c r="AT30" s="47">
        <v>14</v>
      </c>
      <c r="AU30" s="44" t="s">
        <v>20</v>
      </c>
      <c r="AV30" s="45"/>
      <c r="AW30" s="45"/>
      <c r="AX30" s="46"/>
      <c r="AY30" s="108">
        <v>14</v>
      </c>
      <c r="AZ30" s="146" t="s">
        <v>17</v>
      </c>
      <c r="BA30" s="131"/>
      <c r="BB30" s="146" t="s">
        <v>33</v>
      </c>
      <c r="BC30" s="46"/>
      <c r="BD30" s="103">
        <v>14</v>
      </c>
      <c r="BE30" s="44" t="s">
        <v>18</v>
      </c>
      <c r="BF30" s="130"/>
      <c r="BG30" s="130"/>
      <c r="BH30" s="46"/>
      <c r="BI30" s="47">
        <v>14</v>
      </c>
      <c r="BJ30" s="44" t="s">
        <v>15</v>
      </c>
      <c r="BK30" s="44"/>
      <c r="BL30" s="44"/>
      <c r="BM30" s="46"/>
    </row>
    <row r="31" spans="1:65" ht="11.25" customHeight="1" x14ac:dyDescent="0.15">
      <c r="A31" s="47">
        <v>15</v>
      </c>
      <c r="B31" s="44" t="s">
        <v>15</v>
      </c>
      <c r="C31" s="44"/>
      <c r="D31" s="44"/>
      <c r="E31" s="46"/>
      <c r="F31" s="47">
        <v>15</v>
      </c>
      <c r="G31" s="50" t="s">
        <v>19</v>
      </c>
      <c r="H31" s="50"/>
      <c r="I31" s="50"/>
      <c r="J31" s="48"/>
      <c r="K31" s="47">
        <v>15</v>
      </c>
      <c r="L31" s="44" t="s">
        <v>14</v>
      </c>
      <c r="M31" s="44"/>
      <c r="N31" s="44"/>
      <c r="O31" s="48"/>
      <c r="P31" s="47">
        <v>15</v>
      </c>
      <c r="Q31" s="149" t="s">
        <v>15</v>
      </c>
      <c r="R31" s="149"/>
      <c r="S31" s="149">
        <v>6</v>
      </c>
      <c r="T31" s="48"/>
      <c r="U31" s="47">
        <v>15</v>
      </c>
      <c r="V31" s="50" t="s">
        <v>16</v>
      </c>
      <c r="W31" s="50"/>
      <c r="X31" s="50"/>
      <c r="Y31" s="48"/>
      <c r="Z31" s="103">
        <v>15</v>
      </c>
      <c r="AA31" s="44" t="s">
        <v>20</v>
      </c>
      <c r="AB31" s="45"/>
      <c r="AC31" s="45"/>
      <c r="AD31" s="48"/>
      <c r="AE31" s="47">
        <v>15</v>
      </c>
      <c r="AF31" s="44" t="s">
        <v>20</v>
      </c>
      <c r="AG31" s="45"/>
      <c r="AH31" s="45"/>
      <c r="AI31" s="48"/>
      <c r="AJ31" s="43">
        <v>15</v>
      </c>
      <c r="AK31" s="50" t="s">
        <v>19</v>
      </c>
      <c r="AL31" s="50"/>
      <c r="AM31" s="50"/>
      <c r="AN31" s="48"/>
      <c r="AO31" s="103">
        <v>15</v>
      </c>
      <c r="AP31" s="44" t="s">
        <v>18</v>
      </c>
      <c r="AQ31" s="130"/>
      <c r="AR31" s="130"/>
      <c r="AS31" s="48"/>
      <c r="AT31" s="47">
        <v>15</v>
      </c>
      <c r="AU31" s="44" t="s">
        <v>15</v>
      </c>
      <c r="AV31" s="44"/>
      <c r="AW31" s="44"/>
      <c r="AX31" s="46"/>
      <c r="AY31" s="103">
        <v>15</v>
      </c>
      <c r="AZ31" s="50" t="s">
        <v>19</v>
      </c>
      <c r="BA31" s="50"/>
      <c r="BB31" s="50"/>
      <c r="BC31" s="46"/>
      <c r="BD31" s="108">
        <v>15</v>
      </c>
      <c r="BE31" s="146" t="s">
        <v>14</v>
      </c>
      <c r="BF31" s="131"/>
      <c r="BG31" s="146" t="s">
        <v>33</v>
      </c>
      <c r="BH31" s="46"/>
      <c r="BI31" s="47">
        <v>15</v>
      </c>
      <c r="BJ31" s="44" t="s">
        <v>17</v>
      </c>
      <c r="BK31" s="44"/>
      <c r="BL31" s="44"/>
      <c r="BM31" s="46"/>
    </row>
    <row r="32" spans="1:65" x14ac:dyDescent="0.15">
      <c r="A32" s="47">
        <v>16</v>
      </c>
      <c r="B32" s="44" t="s">
        <v>17</v>
      </c>
      <c r="C32" s="44"/>
      <c r="D32" s="44"/>
      <c r="E32" s="46"/>
      <c r="F32" s="53">
        <v>16</v>
      </c>
      <c r="G32" s="50" t="s">
        <v>16</v>
      </c>
      <c r="H32" s="50"/>
      <c r="I32" s="50"/>
      <c r="J32" s="48"/>
      <c r="K32" s="47">
        <v>16</v>
      </c>
      <c r="L32" s="106" t="s">
        <v>20</v>
      </c>
      <c r="M32" s="150"/>
      <c r="N32" s="150">
        <v>6</v>
      </c>
      <c r="O32" s="48"/>
      <c r="P32" s="47">
        <v>16</v>
      </c>
      <c r="Q32" s="149" t="s">
        <v>17</v>
      </c>
      <c r="R32" s="149"/>
      <c r="S32" s="149">
        <v>7</v>
      </c>
      <c r="T32" s="48"/>
      <c r="U32" s="47">
        <v>16</v>
      </c>
      <c r="V32" s="44" t="s">
        <v>18</v>
      </c>
      <c r="W32" s="130"/>
      <c r="X32" s="130"/>
      <c r="Y32" s="48"/>
      <c r="Z32" s="103">
        <v>16</v>
      </c>
      <c r="AA32" s="44" t="s">
        <v>15</v>
      </c>
      <c r="AB32" s="44"/>
      <c r="AC32" s="44"/>
      <c r="AD32" s="48"/>
      <c r="AE32" s="47">
        <v>16</v>
      </c>
      <c r="AF32" s="149" t="s">
        <v>15</v>
      </c>
      <c r="AG32" s="149"/>
      <c r="AH32" s="149">
        <v>6</v>
      </c>
      <c r="AI32" s="48"/>
      <c r="AJ32" s="43">
        <v>16</v>
      </c>
      <c r="AK32" s="50" t="s">
        <v>16</v>
      </c>
      <c r="AL32" s="50"/>
      <c r="AM32" s="50"/>
      <c r="AN32" s="48"/>
      <c r="AO32" s="103">
        <v>16</v>
      </c>
      <c r="AP32" s="44" t="s">
        <v>14</v>
      </c>
      <c r="AQ32" s="44"/>
      <c r="AR32" s="44"/>
      <c r="AS32" s="48"/>
      <c r="AT32" s="47">
        <v>16</v>
      </c>
      <c r="AU32" s="44" t="s">
        <v>17</v>
      </c>
      <c r="AV32" s="129"/>
      <c r="AW32" s="129"/>
      <c r="AX32" s="46"/>
      <c r="AY32" s="103">
        <v>16</v>
      </c>
      <c r="AZ32" s="50" t="s">
        <v>16</v>
      </c>
      <c r="BA32" s="50"/>
      <c r="BB32" s="50"/>
      <c r="BC32" s="46"/>
      <c r="BD32" s="103">
        <v>16</v>
      </c>
      <c r="BE32" s="44" t="s">
        <v>20</v>
      </c>
      <c r="BF32" s="45"/>
      <c r="BG32" s="45"/>
      <c r="BH32" s="46"/>
      <c r="BI32" s="47">
        <v>16</v>
      </c>
      <c r="BJ32" s="50" t="s">
        <v>19</v>
      </c>
      <c r="BK32" s="50"/>
      <c r="BL32" s="50"/>
      <c r="BM32" s="46"/>
    </row>
    <row r="33" spans="1:70" x14ac:dyDescent="0.15">
      <c r="A33" s="47">
        <v>17</v>
      </c>
      <c r="B33" s="50" t="s">
        <v>19</v>
      </c>
      <c r="C33" s="50"/>
      <c r="D33" s="50"/>
      <c r="E33" s="46"/>
      <c r="F33" s="47">
        <v>17</v>
      </c>
      <c r="G33" s="44" t="s">
        <v>18</v>
      </c>
      <c r="H33" s="130"/>
      <c r="I33" s="130"/>
      <c r="J33" s="48"/>
      <c r="K33" s="47">
        <v>17</v>
      </c>
      <c r="L33" s="149" t="s">
        <v>15</v>
      </c>
      <c r="M33" s="149"/>
      <c r="N33" s="149">
        <v>6</v>
      </c>
      <c r="O33" s="48"/>
      <c r="P33" s="47">
        <v>17</v>
      </c>
      <c r="Q33" s="50" t="s">
        <v>19</v>
      </c>
      <c r="R33" s="50"/>
      <c r="S33" s="50"/>
      <c r="T33" s="48"/>
      <c r="U33" s="47">
        <v>17</v>
      </c>
      <c r="V33" s="44" t="s">
        <v>14</v>
      </c>
      <c r="W33" s="44"/>
      <c r="X33" s="44"/>
      <c r="Y33" s="48"/>
      <c r="Z33" s="103">
        <v>17</v>
      </c>
      <c r="AA33" s="44" t="s">
        <v>17</v>
      </c>
      <c r="AB33" s="129"/>
      <c r="AC33" s="129"/>
      <c r="AD33" s="48"/>
      <c r="AE33" s="47">
        <v>17</v>
      </c>
      <c r="AF33" s="149" t="s">
        <v>17</v>
      </c>
      <c r="AG33" s="149"/>
      <c r="AH33" s="149">
        <v>7</v>
      </c>
      <c r="AI33" s="48"/>
      <c r="AJ33" s="43">
        <v>17</v>
      </c>
      <c r="AK33" s="106" t="s">
        <v>18</v>
      </c>
      <c r="AL33" s="151"/>
      <c r="AM33" s="151">
        <v>6</v>
      </c>
      <c r="AN33" s="48"/>
      <c r="AO33" s="103">
        <v>17</v>
      </c>
      <c r="AP33" s="44" t="s">
        <v>20</v>
      </c>
      <c r="AQ33" s="45"/>
      <c r="AR33" s="45"/>
      <c r="AS33" s="48"/>
      <c r="AT33" s="47">
        <v>17</v>
      </c>
      <c r="AU33" s="50" t="s">
        <v>19</v>
      </c>
      <c r="AV33" s="50"/>
      <c r="AW33" s="50"/>
      <c r="AX33" s="46"/>
      <c r="AY33" s="103">
        <v>17</v>
      </c>
      <c r="AZ33" s="44" t="s">
        <v>18</v>
      </c>
      <c r="BA33" s="130"/>
      <c r="BB33" s="130"/>
      <c r="BC33" s="46"/>
      <c r="BD33" s="103">
        <v>17</v>
      </c>
      <c r="BE33" s="44" t="s">
        <v>15</v>
      </c>
      <c r="BF33" s="44"/>
      <c r="BG33" s="44"/>
      <c r="BH33" s="46"/>
      <c r="BI33" s="47">
        <v>17</v>
      </c>
      <c r="BJ33" s="50" t="s">
        <v>16</v>
      </c>
      <c r="BK33" s="50"/>
      <c r="BL33" s="50"/>
      <c r="BM33" s="46"/>
    </row>
    <row r="34" spans="1:70" x14ac:dyDescent="0.15">
      <c r="A34" s="47">
        <v>18</v>
      </c>
      <c r="B34" s="50" t="s">
        <v>16</v>
      </c>
      <c r="C34" s="50"/>
      <c r="D34" s="50"/>
      <c r="E34" s="46"/>
      <c r="F34" s="103">
        <v>18</v>
      </c>
      <c r="G34" s="44" t="s">
        <v>14</v>
      </c>
      <c r="H34" s="44"/>
      <c r="I34" s="44"/>
      <c r="J34" s="48"/>
      <c r="K34" s="47">
        <v>18</v>
      </c>
      <c r="L34" s="149" t="s">
        <v>17</v>
      </c>
      <c r="M34" s="149"/>
      <c r="N34" s="149">
        <v>7</v>
      </c>
      <c r="O34" s="48"/>
      <c r="P34" s="47">
        <v>18</v>
      </c>
      <c r="Q34" s="50" t="s">
        <v>16</v>
      </c>
      <c r="R34" s="50"/>
      <c r="S34" s="50"/>
      <c r="T34" s="48"/>
      <c r="U34" s="47">
        <v>18</v>
      </c>
      <c r="V34" s="106" t="s">
        <v>20</v>
      </c>
      <c r="W34" s="150"/>
      <c r="X34" s="150">
        <v>6</v>
      </c>
      <c r="Y34" s="48"/>
      <c r="Z34" s="103">
        <v>18</v>
      </c>
      <c r="AA34" s="50" t="s">
        <v>19</v>
      </c>
      <c r="AB34" s="50"/>
      <c r="AC34" s="50"/>
      <c r="AD34" s="48"/>
      <c r="AE34" s="47">
        <v>18</v>
      </c>
      <c r="AF34" s="50" t="s">
        <v>19</v>
      </c>
      <c r="AG34" s="50"/>
      <c r="AH34" s="50"/>
      <c r="AI34" s="48"/>
      <c r="AJ34" s="43">
        <v>18</v>
      </c>
      <c r="AK34" s="106" t="s">
        <v>14</v>
      </c>
      <c r="AL34" s="106"/>
      <c r="AM34" s="106">
        <v>6</v>
      </c>
      <c r="AN34" s="48"/>
      <c r="AO34" s="108">
        <v>18</v>
      </c>
      <c r="AP34" s="146" t="s">
        <v>15</v>
      </c>
      <c r="AQ34" s="146"/>
      <c r="AR34" s="146" t="s">
        <v>33</v>
      </c>
      <c r="AS34" s="48"/>
      <c r="AT34" s="47">
        <v>18</v>
      </c>
      <c r="AU34" s="50" t="s">
        <v>16</v>
      </c>
      <c r="AV34" s="50"/>
      <c r="AW34" s="50"/>
      <c r="AX34" s="46"/>
      <c r="AY34" s="103">
        <v>18</v>
      </c>
      <c r="AZ34" s="44" t="s">
        <v>14</v>
      </c>
      <c r="BA34" s="44"/>
      <c r="BB34" s="44"/>
      <c r="BC34" s="46"/>
      <c r="BD34" s="103">
        <v>18</v>
      </c>
      <c r="BE34" s="44" t="s">
        <v>17</v>
      </c>
      <c r="BF34" s="129"/>
      <c r="BG34" s="129"/>
      <c r="BH34" s="46"/>
      <c r="BI34" s="47">
        <v>18</v>
      </c>
      <c r="BJ34" s="44" t="s">
        <v>18</v>
      </c>
      <c r="BK34" s="130"/>
      <c r="BL34" s="130"/>
      <c r="BM34" s="46"/>
    </row>
    <row r="35" spans="1:70" x14ac:dyDescent="0.15">
      <c r="A35" s="47">
        <v>19</v>
      </c>
      <c r="B35" s="44" t="s">
        <v>18</v>
      </c>
      <c r="C35" s="130"/>
      <c r="D35" s="130"/>
      <c r="E35" s="46"/>
      <c r="F35" s="103">
        <v>19</v>
      </c>
      <c r="G35" s="106" t="s">
        <v>20</v>
      </c>
      <c r="H35" s="150"/>
      <c r="I35" s="150">
        <v>6</v>
      </c>
      <c r="J35" s="48"/>
      <c r="K35" s="47">
        <v>19</v>
      </c>
      <c r="L35" s="50" t="s">
        <v>19</v>
      </c>
      <c r="M35" s="50"/>
      <c r="N35" s="50"/>
      <c r="O35" s="48"/>
      <c r="P35" s="103">
        <v>19</v>
      </c>
      <c r="Q35" s="44" t="s">
        <v>18</v>
      </c>
      <c r="R35" s="130"/>
      <c r="S35" s="130"/>
      <c r="T35" s="48"/>
      <c r="U35" s="47">
        <v>19</v>
      </c>
      <c r="V35" s="149" t="s">
        <v>15</v>
      </c>
      <c r="W35" s="149"/>
      <c r="X35" s="149">
        <v>6</v>
      </c>
      <c r="Y35" s="48"/>
      <c r="Z35" s="103">
        <v>19</v>
      </c>
      <c r="AA35" s="50" t="s">
        <v>16</v>
      </c>
      <c r="AB35" s="50"/>
      <c r="AC35" s="50"/>
      <c r="AD35" s="48"/>
      <c r="AE35" s="47">
        <v>19</v>
      </c>
      <c r="AF35" s="50" t="s">
        <v>16</v>
      </c>
      <c r="AG35" s="50"/>
      <c r="AH35" s="50"/>
      <c r="AI35" s="48"/>
      <c r="AJ35" s="43">
        <v>19</v>
      </c>
      <c r="AK35" s="106" t="s">
        <v>20</v>
      </c>
      <c r="AL35" s="150"/>
      <c r="AM35" s="150">
        <v>6</v>
      </c>
      <c r="AN35" s="48"/>
      <c r="AO35" s="103">
        <v>19</v>
      </c>
      <c r="AP35" s="44" t="s">
        <v>17</v>
      </c>
      <c r="AQ35" s="129"/>
      <c r="AR35" s="129"/>
      <c r="AS35" s="48"/>
      <c r="AT35" s="47">
        <v>19</v>
      </c>
      <c r="AU35" s="44" t="s">
        <v>18</v>
      </c>
      <c r="AV35" s="130"/>
      <c r="AW35" s="130"/>
      <c r="AX35" s="46"/>
      <c r="AY35" s="103">
        <v>19</v>
      </c>
      <c r="AZ35" s="44" t="s">
        <v>20</v>
      </c>
      <c r="BA35" s="45"/>
      <c r="BB35" s="45"/>
      <c r="BC35" s="46"/>
      <c r="BD35" s="103">
        <v>19</v>
      </c>
      <c r="BE35" s="50" t="s">
        <v>19</v>
      </c>
      <c r="BF35" s="50"/>
      <c r="BG35" s="50"/>
      <c r="BH35" s="46"/>
      <c r="BI35" s="47">
        <v>19</v>
      </c>
      <c r="BJ35" s="44" t="s">
        <v>14</v>
      </c>
      <c r="BK35" s="44"/>
      <c r="BL35" s="44"/>
      <c r="BM35" s="46"/>
    </row>
    <row r="36" spans="1:70" x14ac:dyDescent="0.15">
      <c r="A36" s="47">
        <v>20</v>
      </c>
      <c r="B36" s="44" t="s">
        <v>14</v>
      </c>
      <c r="C36" s="44"/>
      <c r="D36" s="44"/>
      <c r="E36" s="46"/>
      <c r="F36" s="103">
        <v>20</v>
      </c>
      <c r="G36" s="149" t="s">
        <v>15</v>
      </c>
      <c r="H36" s="149"/>
      <c r="I36" s="149">
        <v>6</v>
      </c>
      <c r="J36" s="48"/>
      <c r="K36" s="47">
        <v>20</v>
      </c>
      <c r="L36" s="50" t="s">
        <v>16</v>
      </c>
      <c r="M36" s="50"/>
      <c r="N36" s="50"/>
      <c r="O36" s="48"/>
      <c r="P36" s="103">
        <v>20</v>
      </c>
      <c r="Q36" s="44" t="s">
        <v>14</v>
      </c>
      <c r="R36" s="44"/>
      <c r="S36" s="44"/>
      <c r="T36" s="48"/>
      <c r="U36" s="47">
        <v>20</v>
      </c>
      <c r="V36" s="149" t="s">
        <v>17</v>
      </c>
      <c r="W36" s="149"/>
      <c r="X36" s="149">
        <v>7</v>
      </c>
      <c r="Y36" s="48"/>
      <c r="Z36" s="103">
        <v>20</v>
      </c>
      <c r="AA36" s="44" t="s">
        <v>18</v>
      </c>
      <c r="AB36" s="130"/>
      <c r="AC36" s="130"/>
      <c r="AD36" s="48"/>
      <c r="AE36" s="47">
        <v>20</v>
      </c>
      <c r="AF36" s="44" t="s">
        <v>18</v>
      </c>
      <c r="AG36" s="44"/>
      <c r="AH36" s="44"/>
      <c r="AI36" s="48"/>
      <c r="AJ36" s="43">
        <v>20</v>
      </c>
      <c r="AK36" s="106" t="s">
        <v>15</v>
      </c>
      <c r="AL36" s="106"/>
      <c r="AM36" s="106">
        <v>6</v>
      </c>
      <c r="AN36" s="48"/>
      <c r="AO36" s="103">
        <v>20</v>
      </c>
      <c r="AP36" s="50" t="s">
        <v>19</v>
      </c>
      <c r="AQ36" s="50"/>
      <c r="AR36" s="50"/>
      <c r="AS36" s="48"/>
      <c r="AT36" s="47">
        <v>20</v>
      </c>
      <c r="AU36" s="44" t="s">
        <v>14</v>
      </c>
      <c r="AV36" s="44"/>
      <c r="AW36" s="44"/>
      <c r="AX36" s="46"/>
      <c r="AY36" s="103">
        <v>20</v>
      </c>
      <c r="AZ36" s="44" t="s">
        <v>15</v>
      </c>
      <c r="BA36" s="44"/>
      <c r="BB36" s="44"/>
      <c r="BC36" s="46"/>
      <c r="BD36" s="103">
        <v>20</v>
      </c>
      <c r="BE36" s="50" t="s">
        <v>16</v>
      </c>
      <c r="BF36" s="50"/>
      <c r="BG36" s="50"/>
      <c r="BH36" s="46"/>
      <c r="BI36" s="47">
        <v>20</v>
      </c>
      <c r="BJ36" s="44" t="s">
        <v>20</v>
      </c>
      <c r="BK36" s="45"/>
      <c r="BL36" s="45"/>
      <c r="BM36" s="46"/>
    </row>
    <row r="37" spans="1:70" x14ac:dyDescent="0.15">
      <c r="A37" s="47">
        <v>21</v>
      </c>
      <c r="B37" s="44" t="s">
        <v>20</v>
      </c>
      <c r="C37" s="45"/>
      <c r="D37" s="45"/>
      <c r="E37" s="46"/>
      <c r="F37" s="103">
        <v>21</v>
      </c>
      <c r="G37" s="149" t="s">
        <v>17</v>
      </c>
      <c r="H37" s="149"/>
      <c r="I37" s="149">
        <v>7</v>
      </c>
      <c r="J37" s="48"/>
      <c r="K37" s="47">
        <v>21</v>
      </c>
      <c r="L37" s="44" t="s">
        <v>18</v>
      </c>
      <c r="M37" s="130"/>
      <c r="N37" s="130"/>
      <c r="O37" s="48"/>
      <c r="P37" s="103">
        <v>21</v>
      </c>
      <c r="Q37" s="44" t="s">
        <v>20</v>
      </c>
      <c r="R37" s="45"/>
      <c r="S37" s="45"/>
      <c r="T37" s="48"/>
      <c r="U37" s="47">
        <v>21</v>
      </c>
      <c r="V37" s="50" t="s">
        <v>19</v>
      </c>
      <c r="W37" s="50"/>
      <c r="X37" s="50"/>
      <c r="Y37" s="48"/>
      <c r="Z37" s="103">
        <v>21</v>
      </c>
      <c r="AA37" s="44" t="s">
        <v>14</v>
      </c>
      <c r="AB37" s="44"/>
      <c r="AC37" s="44"/>
      <c r="AD37" s="48"/>
      <c r="AE37" s="47">
        <v>21</v>
      </c>
      <c r="AF37" s="44" t="s">
        <v>14</v>
      </c>
      <c r="AG37" s="44"/>
      <c r="AH37" s="44"/>
      <c r="AI37" s="48"/>
      <c r="AJ37" s="58">
        <v>21</v>
      </c>
      <c r="AK37" s="106" t="s">
        <v>17</v>
      </c>
      <c r="AL37" s="106"/>
      <c r="AM37" s="106">
        <v>6</v>
      </c>
      <c r="AN37" s="48"/>
      <c r="AO37" s="103">
        <v>21</v>
      </c>
      <c r="AP37" s="50" t="s">
        <v>16</v>
      </c>
      <c r="AQ37" s="50"/>
      <c r="AR37" s="50"/>
      <c r="AS37" s="48"/>
      <c r="AT37" s="47">
        <v>21</v>
      </c>
      <c r="AU37" s="44" t="s">
        <v>20</v>
      </c>
      <c r="AV37" s="45"/>
      <c r="AW37" s="45"/>
      <c r="AX37" s="46"/>
      <c r="AY37" s="103">
        <v>21</v>
      </c>
      <c r="AZ37" s="44" t="s">
        <v>17</v>
      </c>
      <c r="BA37" s="129"/>
      <c r="BB37" s="129"/>
      <c r="BC37" s="46"/>
      <c r="BD37" s="103">
        <v>21</v>
      </c>
      <c r="BE37" s="44" t="s">
        <v>18</v>
      </c>
      <c r="BF37" s="130"/>
      <c r="BG37" s="130"/>
      <c r="BH37" s="46"/>
      <c r="BI37" s="47">
        <v>21</v>
      </c>
      <c r="BJ37" s="44" t="s">
        <v>15</v>
      </c>
      <c r="BK37" s="44"/>
      <c r="BL37" s="44"/>
      <c r="BM37" s="46"/>
    </row>
    <row r="38" spans="1:70" x14ac:dyDescent="0.15">
      <c r="A38" s="47">
        <v>22</v>
      </c>
      <c r="B38" s="44" t="s">
        <v>15</v>
      </c>
      <c r="C38" s="44"/>
      <c r="D38" s="44"/>
      <c r="E38" s="46"/>
      <c r="F38" s="103">
        <v>22</v>
      </c>
      <c r="G38" s="50" t="s">
        <v>19</v>
      </c>
      <c r="H38" s="50"/>
      <c r="I38" s="50"/>
      <c r="J38" s="48"/>
      <c r="K38" s="47">
        <v>22</v>
      </c>
      <c r="L38" s="44" t="s">
        <v>14</v>
      </c>
      <c r="M38" s="44"/>
      <c r="N38" s="44"/>
      <c r="O38" s="48"/>
      <c r="P38" s="103">
        <v>22</v>
      </c>
      <c r="Q38" s="44" t="s">
        <v>15</v>
      </c>
      <c r="R38" s="44"/>
      <c r="S38" s="44"/>
      <c r="T38" s="48"/>
      <c r="U38" s="47">
        <v>22</v>
      </c>
      <c r="V38" s="50" t="s">
        <v>16</v>
      </c>
      <c r="W38" s="50"/>
      <c r="X38" s="50"/>
      <c r="Y38" s="48"/>
      <c r="Z38" s="103">
        <v>22</v>
      </c>
      <c r="AA38" s="44" t="s">
        <v>20</v>
      </c>
      <c r="AB38" s="45"/>
      <c r="AC38" s="45"/>
      <c r="AD38" s="48"/>
      <c r="AE38" s="47">
        <v>22</v>
      </c>
      <c r="AF38" s="44" t="s">
        <v>20</v>
      </c>
      <c r="AG38" s="45"/>
      <c r="AH38" s="45"/>
      <c r="AI38" s="48"/>
      <c r="AJ38" s="59">
        <v>22</v>
      </c>
      <c r="AK38" s="50" t="s">
        <v>19</v>
      </c>
      <c r="AL38" s="50"/>
      <c r="AM38" s="50"/>
      <c r="AN38" s="48"/>
      <c r="AO38" s="103">
        <v>22</v>
      </c>
      <c r="AP38" s="44" t="s">
        <v>18</v>
      </c>
      <c r="AQ38" s="130"/>
      <c r="AR38" s="130"/>
      <c r="AS38" s="48"/>
      <c r="AT38" s="47">
        <v>22</v>
      </c>
      <c r="AU38" s="44" t="s">
        <v>15</v>
      </c>
      <c r="AV38" s="44"/>
      <c r="AW38" s="44"/>
      <c r="AX38" s="46"/>
      <c r="AY38" s="103">
        <v>22</v>
      </c>
      <c r="AZ38" s="50" t="s">
        <v>19</v>
      </c>
      <c r="BA38" s="50"/>
      <c r="BB38" s="50"/>
      <c r="BC38" s="46"/>
      <c r="BD38" s="103">
        <v>22</v>
      </c>
      <c r="BE38" s="44" t="s">
        <v>14</v>
      </c>
      <c r="BF38" s="44"/>
      <c r="BG38" s="44"/>
      <c r="BH38" s="46"/>
      <c r="BI38" s="47">
        <v>22</v>
      </c>
      <c r="BJ38" s="44" t="s">
        <v>17</v>
      </c>
      <c r="BK38" s="129"/>
      <c r="BL38" s="129"/>
      <c r="BM38" s="46"/>
    </row>
    <row r="39" spans="1:70" x14ac:dyDescent="0.15">
      <c r="A39" s="47">
        <v>23</v>
      </c>
      <c r="B39" s="44" t="s">
        <v>17</v>
      </c>
      <c r="C39" s="129"/>
      <c r="D39" s="129"/>
      <c r="E39" s="46"/>
      <c r="F39" s="103">
        <v>23</v>
      </c>
      <c r="G39" s="50" t="s">
        <v>16</v>
      </c>
      <c r="H39" s="50"/>
      <c r="I39" s="50"/>
      <c r="J39" s="48"/>
      <c r="K39" s="47">
        <v>23</v>
      </c>
      <c r="L39" s="106" t="s">
        <v>20</v>
      </c>
      <c r="M39" s="150"/>
      <c r="N39" s="150">
        <v>6</v>
      </c>
      <c r="O39" s="48"/>
      <c r="P39" s="103">
        <v>23</v>
      </c>
      <c r="Q39" s="44" t="s">
        <v>17</v>
      </c>
      <c r="R39" s="129"/>
      <c r="S39" s="129"/>
      <c r="T39" s="48"/>
      <c r="U39" s="47">
        <v>23</v>
      </c>
      <c r="V39" s="44" t="s">
        <v>18</v>
      </c>
      <c r="W39" s="130"/>
      <c r="X39" s="130"/>
      <c r="Y39" s="48"/>
      <c r="Z39" s="103">
        <v>23</v>
      </c>
      <c r="AA39" s="44" t="s">
        <v>15</v>
      </c>
      <c r="AB39" s="44"/>
      <c r="AC39" s="44"/>
      <c r="AD39" s="48"/>
      <c r="AE39" s="47">
        <v>23</v>
      </c>
      <c r="AF39" s="149" t="s">
        <v>15</v>
      </c>
      <c r="AG39" s="149"/>
      <c r="AH39" s="149">
        <v>6</v>
      </c>
      <c r="AI39" s="48"/>
      <c r="AJ39" s="43">
        <v>23</v>
      </c>
      <c r="AK39" s="50" t="s">
        <v>16</v>
      </c>
      <c r="AL39" s="50"/>
      <c r="AM39" s="50"/>
      <c r="AN39" s="48"/>
      <c r="AO39" s="137">
        <v>23</v>
      </c>
      <c r="AP39" s="44" t="s">
        <v>14</v>
      </c>
      <c r="AQ39" s="44"/>
      <c r="AR39" s="44"/>
      <c r="AS39" s="48"/>
      <c r="AT39" s="47">
        <v>23</v>
      </c>
      <c r="AU39" s="44" t="s">
        <v>17</v>
      </c>
      <c r="AV39" s="129"/>
      <c r="AW39" s="129"/>
      <c r="AX39" s="46"/>
      <c r="AY39" s="103">
        <v>23</v>
      </c>
      <c r="AZ39" s="50" t="s">
        <v>16</v>
      </c>
      <c r="BA39" s="50"/>
      <c r="BB39" s="50"/>
      <c r="BC39" s="46"/>
      <c r="BD39" s="103">
        <v>23</v>
      </c>
      <c r="BE39" s="44" t="s">
        <v>20</v>
      </c>
      <c r="BF39" s="45"/>
      <c r="BG39" s="45"/>
      <c r="BH39" s="46"/>
      <c r="BI39" s="47">
        <v>23</v>
      </c>
      <c r="BJ39" s="50" t="s">
        <v>19</v>
      </c>
      <c r="BK39" s="50"/>
      <c r="BL39" s="50"/>
      <c r="BM39" s="46"/>
    </row>
    <row r="40" spans="1:70" x14ac:dyDescent="0.15">
      <c r="A40" s="47">
        <v>24</v>
      </c>
      <c r="B40" s="50" t="s">
        <v>19</v>
      </c>
      <c r="C40" s="50"/>
      <c r="D40" s="50"/>
      <c r="E40" s="46"/>
      <c r="F40" s="103">
        <v>24</v>
      </c>
      <c r="G40" s="44" t="s">
        <v>18</v>
      </c>
      <c r="H40" s="130"/>
      <c r="I40" s="130"/>
      <c r="J40" s="48"/>
      <c r="K40" s="47">
        <v>24</v>
      </c>
      <c r="L40" s="149" t="s">
        <v>15</v>
      </c>
      <c r="M40" s="149"/>
      <c r="N40" s="149">
        <v>6</v>
      </c>
      <c r="O40" s="48"/>
      <c r="P40" s="103">
        <v>24</v>
      </c>
      <c r="Q40" s="50" t="s">
        <v>19</v>
      </c>
      <c r="R40" s="50"/>
      <c r="S40" s="50"/>
      <c r="T40" s="48"/>
      <c r="U40" s="47">
        <v>24</v>
      </c>
      <c r="V40" s="44" t="s">
        <v>14</v>
      </c>
      <c r="W40" s="44"/>
      <c r="X40" s="44"/>
      <c r="Y40" s="48"/>
      <c r="Z40" s="103">
        <v>24</v>
      </c>
      <c r="AA40" s="44" t="s">
        <v>17</v>
      </c>
      <c r="AB40" s="129"/>
      <c r="AC40" s="129"/>
      <c r="AD40" s="48"/>
      <c r="AE40" s="47">
        <v>24</v>
      </c>
      <c r="AF40" s="149" t="s">
        <v>17</v>
      </c>
      <c r="AG40" s="149"/>
      <c r="AH40" s="149">
        <v>7</v>
      </c>
      <c r="AI40" s="48"/>
      <c r="AJ40" s="103">
        <v>24</v>
      </c>
      <c r="AK40" s="44" t="s">
        <v>18</v>
      </c>
      <c r="AL40" s="130"/>
      <c r="AM40" s="130"/>
      <c r="AN40" s="48"/>
      <c r="AO40" s="138">
        <v>24</v>
      </c>
      <c r="AP40" s="44" t="s">
        <v>20</v>
      </c>
      <c r="AQ40" s="45"/>
      <c r="AR40" s="45"/>
      <c r="AS40" s="48"/>
      <c r="AT40" s="47">
        <v>24</v>
      </c>
      <c r="AU40" s="50" t="s">
        <v>19</v>
      </c>
      <c r="AV40" s="50"/>
      <c r="AW40" s="50"/>
      <c r="AX40" s="46"/>
      <c r="AY40" s="103">
        <v>24</v>
      </c>
      <c r="AZ40" s="44" t="s">
        <v>18</v>
      </c>
      <c r="BA40" s="130"/>
      <c r="BB40" s="130"/>
      <c r="BC40" s="46"/>
      <c r="BD40" s="103">
        <v>24</v>
      </c>
      <c r="BE40" s="44" t="s">
        <v>15</v>
      </c>
      <c r="BF40" s="44"/>
      <c r="BG40" s="44"/>
      <c r="BH40" s="46"/>
      <c r="BI40" s="47">
        <v>24</v>
      </c>
      <c r="BJ40" s="50" t="s">
        <v>16</v>
      </c>
      <c r="BK40" s="50"/>
      <c r="BL40" s="50"/>
      <c r="BM40" s="46"/>
    </row>
    <row r="41" spans="1:70" x14ac:dyDescent="0.15">
      <c r="A41" s="47">
        <v>25</v>
      </c>
      <c r="B41" s="50" t="s">
        <v>16</v>
      </c>
      <c r="C41" s="50"/>
      <c r="D41" s="50"/>
      <c r="E41" s="46"/>
      <c r="F41" s="103">
        <v>25</v>
      </c>
      <c r="G41" s="44" t="s">
        <v>14</v>
      </c>
      <c r="H41" s="44"/>
      <c r="I41" s="44"/>
      <c r="J41" s="48"/>
      <c r="K41" s="47">
        <v>25</v>
      </c>
      <c r="L41" s="149" t="s">
        <v>17</v>
      </c>
      <c r="M41" s="149"/>
      <c r="N41" s="149">
        <v>7</v>
      </c>
      <c r="O41" s="48"/>
      <c r="P41" s="133">
        <v>25</v>
      </c>
      <c r="Q41" s="50" t="s">
        <v>16</v>
      </c>
      <c r="R41" s="50"/>
      <c r="S41" s="50"/>
      <c r="T41" s="48"/>
      <c r="U41" s="47">
        <v>25</v>
      </c>
      <c r="V41" s="106" t="s">
        <v>20</v>
      </c>
      <c r="W41" s="150"/>
      <c r="X41" s="150">
        <v>6</v>
      </c>
      <c r="Y41" s="48"/>
      <c r="Z41" s="103">
        <v>25</v>
      </c>
      <c r="AA41" s="50" t="s">
        <v>19</v>
      </c>
      <c r="AB41" s="50"/>
      <c r="AC41" s="50"/>
      <c r="AD41" s="48"/>
      <c r="AE41" s="47">
        <v>25</v>
      </c>
      <c r="AF41" s="60" t="s">
        <v>19</v>
      </c>
      <c r="AG41" s="60"/>
      <c r="AH41" s="60"/>
      <c r="AI41" s="48"/>
      <c r="AJ41" s="103">
        <v>25</v>
      </c>
      <c r="AK41" s="44" t="s">
        <v>14</v>
      </c>
      <c r="AL41" s="44"/>
      <c r="AM41" s="44"/>
      <c r="AN41" s="48"/>
      <c r="AO41" s="103">
        <v>25</v>
      </c>
      <c r="AP41" s="44" t="s">
        <v>15</v>
      </c>
      <c r="AQ41" s="44"/>
      <c r="AR41" s="44"/>
      <c r="AS41" s="48"/>
      <c r="AT41" s="47">
        <v>25</v>
      </c>
      <c r="AU41" s="50" t="s">
        <v>16</v>
      </c>
      <c r="AV41" s="50"/>
      <c r="AW41" s="50"/>
      <c r="AX41" s="46"/>
      <c r="AY41" s="103">
        <v>25</v>
      </c>
      <c r="AZ41" s="44" t="s">
        <v>14</v>
      </c>
      <c r="BA41" s="44"/>
      <c r="BB41" s="44"/>
      <c r="BC41" s="46"/>
      <c r="BD41" s="103">
        <v>25</v>
      </c>
      <c r="BE41" s="44" t="s">
        <v>17</v>
      </c>
      <c r="BF41" s="129"/>
      <c r="BG41" s="129"/>
      <c r="BH41" s="46"/>
      <c r="BI41" s="47">
        <v>25</v>
      </c>
      <c r="BJ41" s="152" t="s">
        <v>18</v>
      </c>
      <c r="BK41" s="153"/>
      <c r="BL41" s="153"/>
      <c r="BM41" s="46"/>
    </row>
    <row r="42" spans="1:70" x14ac:dyDescent="0.15">
      <c r="A42" s="47">
        <v>26</v>
      </c>
      <c r="B42" s="44" t="s">
        <v>18</v>
      </c>
      <c r="C42" s="130"/>
      <c r="D42" s="130"/>
      <c r="E42" s="46"/>
      <c r="F42" s="103">
        <v>26</v>
      </c>
      <c r="G42" s="106" t="s">
        <v>20</v>
      </c>
      <c r="H42" s="150"/>
      <c r="I42" s="150">
        <v>6</v>
      </c>
      <c r="J42" s="48"/>
      <c r="K42" s="53">
        <v>26</v>
      </c>
      <c r="L42" s="60" t="s">
        <v>19</v>
      </c>
      <c r="M42" s="60"/>
      <c r="N42" s="60"/>
      <c r="O42" s="48"/>
      <c r="P42" s="103">
        <v>26</v>
      </c>
      <c r="Q42" s="44" t="s">
        <v>18</v>
      </c>
      <c r="R42" s="44"/>
      <c r="S42" s="44"/>
      <c r="T42" s="48"/>
      <c r="U42" s="47">
        <v>26</v>
      </c>
      <c r="V42" s="149" t="s">
        <v>15</v>
      </c>
      <c r="W42" s="149"/>
      <c r="X42" s="149">
        <v>6</v>
      </c>
      <c r="Y42" s="48"/>
      <c r="Z42" s="103">
        <v>26</v>
      </c>
      <c r="AA42" s="50" t="s">
        <v>16</v>
      </c>
      <c r="AB42" s="50"/>
      <c r="AC42" s="50"/>
      <c r="AD42" s="48"/>
      <c r="AE42" s="47">
        <v>26</v>
      </c>
      <c r="AF42" s="50" t="s">
        <v>16</v>
      </c>
      <c r="AG42" s="50"/>
      <c r="AH42" s="50"/>
      <c r="AI42" s="48"/>
      <c r="AJ42" s="103">
        <v>26</v>
      </c>
      <c r="AK42" s="44" t="s">
        <v>20</v>
      </c>
      <c r="AL42" s="45"/>
      <c r="AM42" s="45"/>
      <c r="AN42" s="48"/>
      <c r="AO42" s="147">
        <v>26</v>
      </c>
      <c r="AP42" s="44" t="s">
        <v>17</v>
      </c>
      <c r="AQ42" s="129"/>
      <c r="AR42" s="129"/>
      <c r="AS42" s="48"/>
      <c r="AT42" s="47">
        <v>26</v>
      </c>
      <c r="AU42" s="44" t="s">
        <v>18</v>
      </c>
      <c r="AV42" s="44"/>
      <c r="AW42" s="44"/>
      <c r="AX42" s="46"/>
      <c r="AY42" s="103">
        <v>26</v>
      </c>
      <c r="AZ42" s="44" t="s">
        <v>20</v>
      </c>
      <c r="BA42" s="45"/>
      <c r="BB42" s="45"/>
      <c r="BC42" s="46"/>
      <c r="BD42" s="103">
        <v>26</v>
      </c>
      <c r="BE42" s="60" t="s">
        <v>19</v>
      </c>
      <c r="BF42" s="60"/>
      <c r="BG42" s="60"/>
      <c r="BH42" s="46"/>
      <c r="BI42" s="47">
        <v>26</v>
      </c>
      <c r="BJ42" s="152" t="s">
        <v>14</v>
      </c>
      <c r="BK42" s="152"/>
      <c r="BL42" s="152"/>
      <c r="BM42" s="46"/>
    </row>
    <row r="43" spans="1:70" x14ac:dyDescent="0.15">
      <c r="A43" s="55">
        <v>27</v>
      </c>
      <c r="B43" s="44" t="s">
        <v>14</v>
      </c>
      <c r="C43" s="44"/>
      <c r="D43" s="44"/>
      <c r="E43" s="46"/>
      <c r="F43" s="142">
        <v>27</v>
      </c>
      <c r="G43" s="149" t="s">
        <v>15</v>
      </c>
      <c r="H43" s="149"/>
      <c r="I43" s="149">
        <v>6</v>
      </c>
      <c r="J43" s="48"/>
      <c r="K43" s="53">
        <v>27</v>
      </c>
      <c r="L43" s="50" t="s">
        <v>16</v>
      </c>
      <c r="M43" s="54"/>
      <c r="N43" s="50"/>
      <c r="O43" s="48"/>
      <c r="P43" s="103">
        <v>27</v>
      </c>
      <c r="Q43" s="44" t="s">
        <v>14</v>
      </c>
      <c r="R43" s="44"/>
      <c r="S43" s="44"/>
      <c r="T43" s="48"/>
      <c r="U43" s="43">
        <v>27</v>
      </c>
      <c r="V43" s="149" t="s">
        <v>17</v>
      </c>
      <c r="W43" s="149"/>
      <c r="X43" s="149">
        <v>7</v>
      </c>
      <c r="Y43" s="48"/>
      <c r="Z43" s="142">
        <v>27</v>
      </c>
      <c r="AA43" s="44" t="s">
        <v>18</v>
      </c>
      <c r="AB43" s="44"/>
      <c r="AC43" s="44"/>
      <c r="AD43" s="48"/>
      <c r="AE43" s="55">
        <v>27</v>
      </c>
      <c r="AF43" s="44" t="s">
        <v>18</v>
      </c>
      <c r="AG43" s="130"/>
      <c r="AH43" s="130"/>
      <c r="AI43" s="48"/>
      <c r="AJ43" s="103">
        <v>27</v>
      </c>
      <c r="AK43" s="44" t="s">
        <v>15</v>
      </c>
      <c r="AL43" s="44"/>
      <c r="AM43" s="44"/>
      <c r="AN43" s="48"/>
      <c r="AO43" s="103">
        <v>27</v>
      </c>
      <c r="AP43" s="60" t="s">
        <v>19</v>
      </c>
      <c r="AQ43" s="60"/>
      <c r="AR43" s="60"/>
      <c r="AS43" s="48"/>
      <c r="AT43" s="47">
        <v>27</v>
      </c>
      <c r="AU43" s="44" t="s">
        <v>14</v>
      </c>
      <c r="AV43" s="44"/>
      <c r="AW43" s="44"/>
      <c r="AX43" s="46"/>
      <c r="AY43" s="103">
        <v>27</v>
      </c>
      <c r="AZ43" s="44" t="s">
        <v>15</v>
      </c>
      <c r="BA43" s="44"/>
      <c r="BB43" s="44"/>
      <c r="BC43" s="46"/>
      <c r="BD43" s="103">
        <v>27</v>
      </c>
      <c r="BE43" s="50" t="s">
        <v>16</v>
      </c>
      <c r="BF43" s="54"/>
      <c r="BG43" s="50"/>
      <c r="BH43" s="46"/>
      <c r="BI43" s="47">
        <v>27</v>
      </c>
      <c r="BJ43" s="152" t="s">
        <v>20</v>
      </c>
      <c r="BK43" s="154"/>
      <c r="BL43" s="154"/>
      <c r="BM43" s="46"/>
    </row>
    <row r="44" spans="1:70" x14ac:dyDescent="0.15">
      <c r="A44" s="47">
        <v>28</v>
      </c>
      <c r="B44" s="44" t="s">
        <v>20</v>
      </c>
      <c r="C44" s="45"/>
      <c r="D44" s="45"/>
      <c r="E44" s="46"/>
      <c r="F44" s="103">
        <v>28</v>
      </c>
      <c r="G44" s="149" t="s">
        <v>17</v>
      </c>
      <c r="H44" s="149"/>
      <c r="I44" s="149">
        <v>7</v>
      </c>
      <c r="J44" s="48"/>
      <c r="K44" s="47">
        <v>28</v>
      </c>
      <c r="L44" s="44" t="s">
        <v>18</v>
      </c>
      <c r="M44" s="44"/>
      <c r="N44" s="44"/>
      <c r="O44" s="48"/>
      <c r="P44" s="103">
        <v>28</v>
      </c>
      <c r="Q44" s="44" t="s">
        <v>20</v>
      </c>
      <c r="R44" s="45"/>
      <c r="S44" s="45"/>
      <c r="T44" s="48"/>
      <c r="U44" s="43">
        <v>28</v>
      </c>
      <c r="V44" s="50" t="s">
        <v>19</v>
      </c>
      <c r="W44" s="50"/>
      <c r="X44" s="50"/>
      <c r="Y44" s="48"/>
      <c r="Z44" s="132">
        <v>28</v>
      </c>
      <c r="AA44" s="44" t="s">
        <v>14</v>
      </c>
      <c r="AB44" s="44"/>
      <c r="AC44" s="44"/>
      <c r="AD44" s="48"/>
      <c r="AE44" s="47">
        <v>28</v>
      </c>
      <c r="AF44" s="44" t="s">
        <v>14</v>
      </c>
      <c r="AG44" s="44"/>
      <c r="AH44" s="44"/>
      <c r="AI44" s="48"/>
      <c r="AJ44" s="103">
        <v>28</v>
      </c>
      <c r="AK44" s="44" t="s">
        <v>17</v>
      </c>
      <c r="AL44" s="129"/>
      <c r="AM44" s="129"/>
      <c r="AN44" s="48"/>
      <c r="AO44" s="103">
        <v>28</v>
      </c>
      <c r="AP44" s="50" t="s">
        <v>16</v>
      </c>
      <c r="AQ44" s="50"/>
      <c r="AR44" s="50"/>
      <c r="AS44" s="48"/>
      <c r="AT44" s="47">
        <v>28</v>
      </c>
      <c r="AU44" s="44" t="s">
        <v>20</v>
      </c>
      <c r="AV44" s="45"/>
      <c r="AW44" s="45"/>
      <c r="AX44" s="46"/>
      <c r="AY44" s="103">
        <v>28</v>
      </c>
      <c r="AZ44" s="44" t="s">
        <v>17</v>
      </c>
      <c r="BA44" s="129"/>
      <c r="BB44" s="129"/>
      <c r="BC44" s="46"/>
      <c r="BD44" s="103">
        <v>28</v>
      </c>
      <c r="BE44" s="164" t="s">
        <v>18</v>
      </c>
      <c r="BF44" s="164"/>
      <c r="BG44" s="164">
        <v>7</v>
      </c>
      <c r="BH44" s="46"/>
      <c r="BI44" s="47">
        <v>28</v>
      </c>
      <c r="BJ44" s="152" t="s">
        <v>15</v>
      </c>
      <c r="BK44" s="152"/>
      <c r="BL44" s="152"/>
      <c r="BM44" s="46"/>
    </row>
    <row r="45" spans="1:70" x14ac:dyDescent="0.15">
      <c r="A45" s="47">
        <v>29</v>
      </c>
      <c r="B45" s="44" t="s">
        <v>15</v>
      </c>
      <c r="C45" s="44"/>
      <c r="D45" s="44"/>
      <c r="E45" s="46"/>
      <c r="F45" s="103">
        <v>29</v>
      </c>
      <c r="G45" s="50" t="s">
        <v>19</v>
      </c>
      <c r="H45" s="50"/>
      <c r="I45" s="50"/>
      <c r="J45" s="48"/>
      <c r="K45" s="56">
        <v>29</v>
      </c>
      <c r="L45" s="44" t="s">
        <v>14</v>
      </c>
      <c r="M45" s="44"/>
      <c r="N45" s="44"/>
      <c r="O45" s="48"/>
      <c r="P45" s="103">
        <v>29</v>
      </c>
      <c r="Q45" s="44" t="s">
        <v>15</v>
      </c>
      <c r="R45" s="44"/>
      <c r="S45" s="44"/>
      <c r="T45" s="48"/>
      <c r="U45" s="43">
        <v>29</v>
      </c>
      <c r="V45" s="50" t="s">
        <v>16</v>
      </c>
      <c r="W45" s="50"/>
      <c r="X45" s="50"/>
      <c r="Y45" s="48"/>
      <c r="Z45" s="143"/>
      <c r="AA45" s="48"/>
      <c r="AB45" s="48"/>
      <c r="AD45" s="48"/>
      <c r="AE45" s="49">
        <v>29</v>
      </c>
      <c r="AF45" s="44" t="s">
        <v>20</v>
      </c>
      <c r="AG45" s="45"/>
      <c r="AH45" s="45"/>
      <c r="AI45" s="48"/>
      <c r="AJ45" s="142">
        <v>29</v>
      </c>
      <c r="AK45" s="50" t="s">
        <v>19</v>
      </c>
      <c r="AL45" s="50"/>
      <c r="AM45" s="50"/>
      <c r="AN45" s="48"/>
      <c r="AO45" s="108">
        <v>29</v>
      </c>
      <c r="AP45" s="146" t="s">
        <v>18</v>
      </c>
      <c r="AQ45" s="131"/>
      <c r="AR45" s="146" t="s">
        <v>33</v>
      </c>
      <c r="AS45" s="48"/>
      <c r="AT45" s="55">
        <v>29</v>
      </c>
      <c r="AU45" s="44" t="s">
        <v>15</v>
      </c>
      <c r="AV45" s="44"/>
      <c r="AW45" s="44"/>
      <c r="AX45" s="46"/>
      <c r="AY45" s="103">
        <v>29</v>
      </c>
      <c r="AZ45" s="50" t="s">
        <v>19</v>
      </c>
      <c r="BA45" s="50"/>
      <c r="BB45" s="50"/>
      <c r="BC45" s="46"/>
      <c r="BD45" s="103">
        <v>29</v>
      </c>
      <c r="BE45" s="164" t="s">
        <v>14</v>
      </c>
      <c r="BF45" s="164"/>
      <c r="BG45" s="164">
        <v>7</v>
      </c>
      <c r="BH45" s="46"/>
      <c r="BI45" s="55">
        <v>29</v>
      </c>
      <c r="BJ45" s="155" t="s">
        <v>17</v>
      </c>
      <c r="BK45" s="155"/>
      <c r="BL45" s="155"/>
      <c r="BM45" s="46"/>
    </row>
    <row r="46" spans="1:70" x14ac:dyDescent="0.15">
      <c r="A46" s="47">
        <v>30</v>
      </c>
      <c r="B46" s="44" t="s">
        <v>17</v>
      </c>
      <c r="C46" s="129"/>
      <c r="D46" s="129"/>
      <c r="E46" s="46"/>
      <c r="F46" s="103">
        <v>30</v>
      </c>
      <c r="G46" s="50" t="s">
        <v>16</v>
      </c>
      <c r="H46" s="50"/>
      <c r="I46" s="50"/>
      <c r="J46" s="48"/>
      <c r="K46" s="47">
        <v>30</v>
      </c>
      <c r="L46" s="106" t="s">
        <v>20</v>
      </c>
      <c r="M46" s="150"/>
      <c r="N46" s="150">
        <v>7</v>
      </c>
      <c r="O46" s="48"/>
      <c r="P46" s="103">
        <v>30</v>
      </c>
      <c r="Q46" s="44" t="s">
        <v>17</v>
      </c>
      <c r="R46" s="129"/>
      <c r="S46" s="129"/>
      <c r="T46" s="48"/>
      <c r="U46" s="58">
        <v>30</v>
      </c>
      <c r="V46" s="44" t="s">
        <v>18</v>
      </c>
      <c r="W46" s="44"/>
      <c r="X46" s="44"/>
      <c r="Y46" s="48"/>
      <c r="Z46" s="62"/>
      <c r="AA46" s="48"/>
      <c r="AB46" s="48"/>
      <c r="AC46" s="48"/>
      <c r="AD46" s="48"/>
      <c r="AE46" s="47">
        <v>30</v>
      </c>
      <c r="AF46" s="149" t="s">
        <v>15</v>
      </c>
      <c r="AG46" s="149"/>
      <c r="AH46" s="149">
        <v>6</v>
      </c>
      <c r="AI46" s="48"/>
      <c r="AJ46" s="103">
        <v>30</v>
      </c>
      <c r="AK46" s="50" t="s">
        <v>16</v>
      </c>
      <c r="AL46" s="50"/>
      <c r="AM46" s="50"/>
      <c r="AN46" s="44"/>
      <c r="AO46" s="53">
        <v>30</v>
      </c>
      <c r="AP46" s="44" t="s">
        <v>14</v>
      </c>
      <c r="AQ46" s="44"/>
      <c r="AR46" s="44"/>
      <c r="AS46" s="48"/>
      <c r="AT46" s="53">
        <v>30</v>
      </c>
      <c r="AU46" s="44" t="s">
        <v>17</v>
      </c>
      <c r="AV46" s="129"/>
      <c r="AW46" s="129"/>
      <c r="AX46" s="46"/>
      <c r="AY46" s="103">
        <v>30</v>
      </c>
      <c r="AZ46" s="50" t="s">
        <v>16</v>
      </c>
      <c r="BA46" s="50"/>
      <c r="BB46" s="50"/>
      <c r="BC46" s="46"/>
      <c r="BD46" s="43">
        <v>30</v>
      </c>
      <c r="BE46" s="164" t="s">
        <v>20</v>
      </c>
      <c r="BF46" s="164"/>
      <c r="BG46" s="164">
        <v>7</v>
      </c>
      <c r="BH46" s="46"/>
      <c r="BI46" s="47">
        <v>30</v>
      </c>
      <c r="BJ46" s="50" t="s">
        <v>19</v>
      </c>
      <c r="BK46" s="50"/>
      <c r="BL46" s="50"/>
      <c r="BM46" s="46"/>
    </row>
    <row r="47" spans="1:70" x14ac:dyDescent="0.15">
      <c r="A47" s="46"/>
      <c r="B47" s="46"/>
      <c r="C47" s="46"/>
      <c r="D47" s="46"/>
      <c r="E47" s="46"/>
      <c r="F47" s="103">
        <v>31</v>
      </c>
      <c r="G47" s="44" t="s">
        <v>18</v>
      </c>
      <c r="H47" s="44"/>
      <c r="I47" s="44"/>
      <c r="J47" s="48"/>
      <c r="K47" s="62"/>
      <c r="L47" s="65"/>
      <c r="M47" s="48"/>
      <c r="N47" s="48"/>
      <c r="O47" s="48"/>
      <c r="P47" s="135">
        <v>31</v>
      </c>
      <c r="Q47" s="60" t="s">
        <v>19</v>
      </c>
      <c r="R47" s="60"/>
      <c r="S47" s="60"/>
      <c r="T47" s="48"/>
      <c r="U47" s="43">
        <v>31</v>
      </c>
      <c r="V47" s="44" t="s">
        <v>14</v>
      </c>
      <c r="W47" s="44"/>
      <c r="X47" s="44"/>
      <c r="Y47" s="48"/>
      <c r="Z47" s="62"/>
      <c r="AA47" s="63"/>
      <c r="AB47" s="63"/>
      <c r="AD47" s="48"/>
      <c r="AE47" s="53">
        <v>31</v>
      </c>
      <c r="AF47" s="149" t="s">
        <v>17</v>
      </c>
      <c r="AG47" s="149"/>
      <c r="AH47" s="149">
        <v>7</v>
      </c>
      <c r="AI47" s="48"/>
      <c r="AJ47" s="62"/>
      <c r="AK47" s="48"/>
      <c r="AL47" s="48"/>
      <c r="AM47" s="48"/>
      <c r="AN47" s="48"/>
      <c r="AO47" s="43">
        <v>31</v>
      </c>
      <c r="AP47" s="44" t="s">
        <v>20</v>
      </c>
      <c r="AQ47" s="45"/>
      <c r="AR47" s="45"/>
      <c r="AS47" s="48"/>
      <c r="AT47" s="62"/>
      <c r="AU47" s="48"/>
      <c r="AV47" s="48"/>
      <c r="AW47" s="48"/>
      <c r="AX47" s="46"/>
      <c r="AY47" s="103">
        <v>31</v>
      </c>
      <c r="AZ47" s="44" t="s">
        <v>18</v>
      </c>
      <c r="BA47" s="44"/>
      <c r="BB47" s="44"/>
      <c r="BC47" s="46"/>
      <c r="BD47" s="43">
        <v>31</v>
      </c>
      <c r="BE47" s="164" t="s">
        <v>15</v>
      </c>
      <c r="BF47" s="164"/>
      <c r="BG47" s="164">
        <v>7</v>
      </c>
      <c r="BH47" s="46"/>
      <c r="BI47" s="62"/>
      <c r="BJ47" s="48"/>
      <c r="BK47" s="48"/>
      <c r="BL47" s="48"/>
      <c r="BM47" s="46"/>
    </row>
    <row r="48" spans="1:70" s="67" customFormat="1" x14ac:dyDescent="0.15">
      <c r="A48" s="63"/>
      <c r="B48" s="63"/>
      <c r="C48" s="63"/>
      <c r="D48" s="64">
        <f>SUM(D17:D47)</f>
        <v>0</v>
      </c>
      <c r="E48" s="63"/>
      <c r="F48" s="143"/>
      <c r="G48" s="65"/>
      <c r="H48" s="65"/>
      <c r="I48" s="64">
        <f>SUM(I17:I46)</f>
        <v>76</v>
      </c>
      <c r="J48" s="65"/>
      <c r="K48" s="61"/>
      <c r="L48" s="46"/>
      <c r="M48" s="65"/>
      <c r="N48" s="64">
        <f>SUM(N17:N47)</f>
        <v>58</v>
      </c>
      <c r="O48" s="65"/>
      <c r="P48" s="143"/>
      <c r="Q48" s="65"/>
      <c r="R48" s="65"/>
      <c r="S48" s="64">
        <f>SUM(S17:S46)</f>
        <v>51</v>
      </c>
      <c r="T48" s="65"/>
      <c r="U48" s="61"/>
      <c r="V48" s="65"/>
      <c r="W48" s="65"/>
      <c r="X48" s="64">
        <f>SUM(X18:X47)</f>
        <v>76</v>
      </c>
      <c r="Y48" s="65"/>
      <c r="Z48" s="61"/>
      <c r="AA48" s="71"/>
      <c r="AB48" s="71"/>
      <c r="AC48" s="64">
        <f>SUM(AC17:AC46)</f>
        <v>19</v>
      </c>
      <c r="AD48" s="65"/>
      <c r="AE48" s="61"/>
      <c r="AF48" s="110"/>
      <c r="AG48" s="110"/>
      <c r="AH48" s="156">
        <f>SUM(AH17:AH47)</f>
        <v>52</v>
      </c>
      <c r="AI48" s="65"/>
      <c r="AJ48" s="61"/>
      <c r="AK48" s="65"/>
      <c r="AL48" s="65"/>
      <c r="AM48" s="64">
        <f>SUM(AM17:AM47)</f>
        <v>43</v>
      </c>
      <c r="AN48" s="65"/>
      <c r="AO48" s="61"/>
      <c r="AP48" s="65"/>
      <c r="AQ48" s="64"/>
      <c r="AR48" s="64">
        <f>SUM(AR17:AR47)</f>
        <v>0</v>
      </c>
      <c r="AS48" s="65"/>
      <c r="AT48" s="61"/>
      <c r="AU48" s="65"/>
      <c r="AV48" s="64"/>
      <c r="AW48" s="64">
        <f>SUM(AW17:AW47)</f>
        <v>0</v>
      </c>
      <c r="AX48" s="65"/>
      <c r="AY48" s="61"/>
      <c r="AZ48" s="65"/>
      <c r="BA48" s="96"/>
      <c r="BB48" s="64">
        <f>SUM(BB17:BB46)</f>
        <v>0</v>
      </c>
      <c r="BC48" s="63"/>
      <c r="BD48" s="61"/>
      <c r="BE48" s="65"/>
      <c r="BF48" s="65"/>
      <c r="BG48" s="64">
        <f>SUM(BG18:BG47)</f>
        <v>28</v>
      </c>
      <c r="BH48" s="63"/>
      <c r="BI48" s="61"/>
      <c r="BJ48" s="65"/>
      <c r="BK48" s="65"/>
      <c r="BL48" s="64">
        <f>SUM(BL17:BL47)</f>
        <v>7</v>
      </c>
      <c r="BM48" s="66">
        <f>SUM(D48:BL48)</f>
        <v>410</v>
      </c>
      <c r="BO48" s="68"/>
      <c r="BQ48" s="69"/>
      <c r="BR48" s="69"/>
    </row>
    <row r="49" spans="1:70" x14ac:dyDescent="0.15">
      <c r="A49" s="46"/>
      <c r="B49" s="46"/>
      <c r="C49" s="46"/>
      <c r="D49" s="46"/>
      <c r="E49" s="46"/>
      <c r="F49" s="70"/>
      <c r="G49" s="46"/>
      <c r="H49" s="46"/>
      <c r="I49" s="46"/>
      <c r="J49" s="48"/>
      <c r="K49" s="48"/>
      <c r="L49" s="46"/>
      <c r="M49" s="46"/>
      <c r="N49" s="46"/>
      <c r="O49" s="48"/>
      <c r="P49" s="48"/>
      <c r="Q49" s="46"/>
      <c r="R49" s="46"/>
      <c r="S49" s="71">
        <f>D48+I48+N48+S48</f>
        <v>185</v>
      </c>
      <c r="T49" s="72" t="s">
        <v>22</v>
      </c>
      <c r="U49" s="46"/>
      <c r="V49" s="46"/>
      <c r="W49" s="46"/>
      <c r="X49" s="46"/>
      <c r="Y49" s="48"/>
      <c r="Z49" s="70"/>
      <c r="AA49" s="46"/>
      <c r="AB49" s="46"/>
      <c r="AC49" s="46"/>
      <c r="AD49" s="73"/>
      <c r="AE49" s="73"/>
      <c r="AF49" s="110"/>
      <c r="AG49" s="110"/>
      <c r="AH49" s="110"/>
      <c r="AI49" s="73"/>
      <c r="AJ49" s="73"/>
      <c r="AK49" s="71"/>
      <c r="AL49" s="71"/>
      <c r="AM49" s="71"/>
      <c r="AN49" s="73"/>
      <c r="AO49" s="74"/>
      <c r="AP49" s="71"/>
      <c r="AQ49" s="71"/>
      <c r="AR49" s="71"/>
      <c r="AS49" s="73"/>
      <c r="AT49" s="73"/>
      <c r="AU49" s="73"/>
      <c r="AV49" s="73"/>
      <c r="AW49" s="73"/>
      <c r="AX49" s="73"/>
      <c r="AY49" s="73"/>
      <c r="AZ49" s="71"/>
      <c r="BA49" s="71"/>
      <c r="BB49" s="71"/>
      <c r="BC49" s="71"/>
      <c r="BD49" s="71"/>
      <c r="BE49" s="71"/>
      <c r="BF49" s="71"/>
      <c r="BG49" s="71"/>
      <c r="BH49" s="73"/>
      <c r="BI49" s="71"/>
      <c r="BJ49" s="71"/>
      <c r="BK49" s="71"/>
      <c r="BL49" s="46"/>
      <c r="BM49" s="75" t="s">
        <v>39</v>
      </c>
    </row>
    <row r="50" spans="1:70" s="46" customFormat="1" x14ac:dyDescent="0.15">
      <c r="A50" s="44"/>
      <c r="B50" s="46" t="s">
        <v>21</v>
      </c>
      <c r="H50" s="62"/>
      <c r="I50" s="62"/>
      <c r="J50" s="62"/>
      <c r="K50" s="62"/>
      <c r="AR50" s="48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J50" s="100">
        <f>X48+AC48+AH48+AM48+AQ48+AR48+AV48+AW48+BA48+BB48+BG48+BL48</f>
        <v>225</v>
      </c>
      <c r="BK50" s="71" t="s">
        <v>31</v>
      </c>
      <c r="BO50" s="70"/>
      <c r="BR50" s="70"/>
    </row>
    <row r="51" spans="1:70" s="46" customFormat="1" ht="12" customHeight="1" x14ac:dyDescent="0.15">
      <c r="N51" s="139"/>
      <c r="O51" s="139"/>
      <c r="P51" s="139"/>
      <c r="Q51" s="139"/>
      <c r="R51" s="110"/>
      <c r="S51" s="139"/>
      <c r="T51" s="110"/>
      <c r="U51" s="139"/>
      <c r="V51" s="139"/>
      <c r="W51" s="139"/>
      <c r="X51" s="139"/>
      <c r="Y51" s="139"/>
      <c r="Z51" s="139"/>
      <c r="AA51" s="139"/>
      <c r="AB51" s="139"/>
      <c r="AC51" s="110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10"/>
      <c r="AQ51" s="140"/>
      <c r="AR51" s="110"/>
      <c r="AS51" s="139"/>
      <c r="AT51" s="140"/>
      <c r="AU51" s="110"/>
      <c r="AV51" s="139"/>
      <c r="AW51" s="139"/>
      <c r="AX51" s="139"/>
      <c r="AY51" s="139"/>
      <c r="AZ51" s="141"/>
      <c r="BA51" s="141"/>
      <c r="BB51" s="51"/>
      <c r="BC51" s="51"/>
      <c r="BD51" s="51"/>
      <c r="BL51" s="51"/>
      <c r="BO51" s="70"/>
      <c r="BR51" s="70"/>
    </row>
    <row r="52" spans="1:70" s="46" customFormat="1" ht="11.25" customHeight="1" x14ac:dyDescent="0.15">
      <c r="A52" s="159" t="e">
        <f>D39+D40+D46+I17+I23+I24+I30+I31+I37+I38+I44+I45+N28+N34+N35+N41+N42+S18+S19+S25+S26+S32+S33+X22+X23+X29+X30+X36+X37+X43+X44+AC19+AC20+AC26+AC27+AC33+AC34+AC40+AC41+AH19+AH20+AH26+AH27+AH33+AH34+AH40+AH41+AH47+AM17+AM23+AM24+AM30+AM31+AM37+AM38+AM44+AM45+AR18+AR19+AR20+AR21+AR22+AR25+AR26+AR27+AR28+AR29+AR32+AR33+AR34+AR35+AR36+AR39+AR40+AR41+AR43+AR46+AR47+BG45+BG46+BG47+BL17+BL18</f>
        <v>#VALUE!</v>
      </c>
      <c r="B52" s="46" t="s">
        <v>24</v>
      </c>
      <c r="M52" s="161"/>
      <c r="N52" s="139" t="s">
        <v>34</v>
      </c>
      <c r="O52" s="139"/>
      <c r="P52" s="139"/>
      <c r="Q52" s="139"/>
      <c r="R52" s="139"/>
      <c r="S52" s="139"/>
      <c r="T52" s="110"/>
      <c r="U52" s="141"/>
      <c r="V52" s="141"/>
      <c r="W52" s="139"/>
      <c r="X52" s="139"/>
      <c r="Y52" s="139"/>
      <c r="Z52" s="139"/>
      <c r="AA52" s="139"/>
      <c r="AB52" s="139"/>
      <c r="AC52" s="110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40"/>
      <c r="AR52" s="110"/>
      <c r="AS52" s="139"/>
      <c r="AT52" s="110"/>
      <c r="AU52" s="139"/>
      <c r="AV52" s="139"/>
      <c r="AW52" s="139"/>
      <c r="AX52" s="139"/>
      <c r="AY52" s="139"/>
      <c r="AZ52" s="110"/>
      <c r="BA52" s="110"/>
      <c r="BN52" s="70"/>
      <c r="BO52" s="70"/>
      <c r="BR52" s="70"/>
    </row>
    <row r="53" spans="1:70" s="46" customFormat="1" ht="11.25" customHeight="1" x14ac:dyDescent="0.15">
      <c r="A53" s="160"/>
      <c r="M53" s="110"/>
      <c r="N53" s="139"/>
      <c r="O53" s="139"/>
      <c r="P53" s="139"/>
      <c r="Q53" s="139"/>
      <c r="R53" s="139"/>
      <c r="S53" s="139"/>
      <c r="T53" s="139"/>
      <c r="U53" s="141"/>
      <c r="V53" s="141"/>
      <c r="W53" s="139"/>
      <c r="X53" s="139"/>
      <c r="Y53" s="139"/>
      <c r="Z53" s="139"/>
      <c r="AA53" s="140"/>
      <c r="AB53" s="110"/>
      <c r="AC53" s="110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40"/>
      <c r="AR53" s="110"/>
      <c r="AS53" s="139"/>
      <c r="AT53" s="110"/>
      <c r="AU53" s="141"/>
      <c r="AV53" s="139"/>
      <c r="AW53" s="139"/>
      <c r="AX53" s="139"/>
      <c r="AY53" s="139"/>
      <c r="AZ53" s="110"/>
      <c r="BA53" s="110"/>
      <c r="BF53" s="101"/>
      <c r="BG53" s="48" t="s">
        <v>23</v>
      </c>
      <c r="BN53" s="70"/>
      <c r="BO53" s="70"/>
      <c r="BR53" s="70"/>
    </row>
    <row r="54" spans="1:70" s="46" customFormat="1" x14ac:dyDescent="0.15">
      <c r="A54" s="164"/>
      <c r="B54" s="46" t="s">
        <v>40</v>
      </c>
      <c r="E54" s="48"/>
      <c r="F54" s="48"/>
      <c r="M54" s="110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10"/>
      <c r="AC54" s="110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40"/>
      <c r="AR54" s="139"/>
      <c r="AS54" s="139"/>
      <c r="AT54" s="141"/>
      <c r="AU54" s="139"/>
      <c r="AV54" s="139"/>
      <c r="AW54" s="139"/>
      <c r="AX54" s="139"/>
      <c r="AY54" s="139"/>
      <c r="AZ54" s="139"/>
      <c r="BA54" s="110"/>
      <c r="BF54" s="57"/>
      <c r="BG54" s="46" t="s">
        <v>25</v>
      </c>
      <c r="BN54" s="70"/>
      <c r="BO54" s="70"/>
    </row>
    <row r="55" spans="1:70" s="46" customFormat="1" ht="11.25" customHeight="1" x14ac:dyDescent="0.15">
      <c r="A55" s="110"/>
      <c r="B55" s="157"/>
      <c r="C55" s="122"/>
      <c r="D55" s="122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39"/>
      <c r="T55" s="139"/>
      <c r="U55" s="110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10"/>
      <c r="AQ55" s="140"/>
      <c r="AR55" s="139"/>
      <c r="AS55" s="139"/>
      <c r="AT55" s="139"/>
      <c r="AU55" s="110"/>
      <c r="AV55" s="110"/>
      <c r="AW55" s="139"/>
      <c r="AX55" s="139"/>
      <c r="AY55" s="139"/>
      <c r="AZ55" s="139"/>
      <c r="BA55" s="139"/>
      <c r="BF55" s="51"/>
      <c r="BO55" s="70"/>
    </row>
    <row r="56" spans="1:70" s="46" customFormat="1" x14ac:dyDescent="0.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T56" s="48"/>
      <c r="U56" s="70"/>
      <c r="Y56" s="48"/>
      <c r="Z56" s="48"/>
      <c r="AJ56" s="76"/>
      <c r="AK56" s="76"/>
      <c r="AL56" s="76"/>
      <c r="AM56" s="77"/>
      <c r="AT56" s="48"/>
      <c r="BO56" s="70"/>
    </row>
    <row r="57" spans="1:70" s="46" customFormat="1" x14ac:dyDescent="0.15">
      <c r="A57" s="120"/>
      <c r="B57" s="120"/>
      <c r="C57" s="110"/>
      <c r="D57" s="110"/>
      <c r="E57" s="110"/>
      <c r="F57" s="110"/>
      <c r="G57" s="110"/>
      <c r="H57" s="110"/>
      <c r="I57" s="110"/>
      <c r="J57" s="110"/>
      <c r="K57" s="110"/>
      <c r="L57" s="158"/>
      <c r="M57" s="110"/>
      <c r="N57" s="110"/>
      <c r="O57" s="110"/>
      <c r="P57" s="110"/>
      <c r="Q57" s="110"/>
      <c r="R57" s="110"/>
      <c r="T57" s="48"/>
      <c r="U57" s="70"/>
      <c r="Y57" s="48"/>
      <c r="Z57" s="48"/>
      <c r="AJ57" s="76"/>
      <c r="AK57" s="76"/>
      <c r="AL57" s="76"/>
      <c r="AM57" s="77"/>
      <c r="AT57" s="48"/>
      <c r="BO57" s="70"/>
    </row>
    <row r="58" spans="1:70" x14ac:dyDescent="0.15">
      <c r="A58" s="110"/>
      <c r="B58" s="12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/>
      <c r="P58" s="120"/>
      <c r="Q58" s="110"/>
      <c r="R58" s="110"/>
      <c r="S58" s="46"/>
      <c r="T58" s="48"/>
      <c r="U58" s="70"/>
      <c r="V58" s="46"/>
      <c r="W58" s="51"/>
      <c r="X58" s="46"/>
      <c r="Y58" s="46"/>
      <c r="Z58" s="46"/>
      <c r="AA58" s="46"/>
      <c r="AB58" s="46"/>
      <c r="AC58" s="46"/>
      <c r="AD58" s="48"/>
      <c r="AE58" s="46"/>
      <c r="AF58" s="46"/>
      <c r="AG58" s="46"/>
      <c r="AH58" s="46"/>
      <c r="AI58" s="46"/>
      <c r="AJ58" s="46"/>
      <c r="AK58" s="46"/>
      <c r="AL58" s="46"/>
      <c r="AM58" s="46"/>
      <c r="AN58" s="48"/>
      <c r="AO58" s="48"/>
      <c r="AP58" s="46"/>
      <c r="AQ58" s="46"/>
      <c r="AR58" s="46"/>
      <c r="AS58" s="48"/>
      <c r="AT58" s="48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</row>
    <row r="59" spans="1:70" ht="14" thickBot="1" x14ac:dyDescent="0.2">
      <c r="A59" s="70"/>
      <c r="B59" s="46"/>
      <c r="C59" s="46"/>
      <c r="D59" s="46"/>
      <c r="E59" s="48"/>
      <c r="F59" s="48"/>
      <c r="G59" s="46"/>
      <c r="H59" s="46"/>
      <c r="I59" s="46"/>
      <c r="J59" s="48"/>
      <c r="K59" s="48"/>
      <c r="L59" s="46"/>
      <c r="M59" s="46"/>
      <c r="N59" s="46"/>
      <c r="O59" s="46"/>
      <c r="P59" s="46"/>
      <c r="Q59" s="46"/>
      <c r="R59" s="46"/>
      <c r="S59" s="46"/>
      <c r="T59" s="48"/>
      <c r="U59" s="70"/>
      <c r="V59" s="46"/>
      <c r="W59" s="46"/>
      <c r="X59" s="46"/>
      <c r="Y59" s="46"/>
      <c r="Z59" s="46"/>
      <c r="AA59" s="46"/>
      <c r="AB59" s="46"/>
      <c r="AC59" s="46"/>
      <c r="AD59" s="48"/>
      <c r="AE59" s="46"/>
      <c r="AF59" s="46"/>
      <c r="AG59" s="46"/>
      <c r="AH59" s="46"/>
      <c r="AI59" s="46"/>
      <c r="AJ59" s="46"/>
      <c r="AK59" s="46"/>
      <c r="AL59" s="46"/>
      <c r="AM59" s="46"/>
      <c r="AN59" s="48"/>
      <c r="AO59" s="48"/>
      <c r="AP59" s="46"/>
      <c r="AQ59" s="46"/>
      <c r="AR59" s="46"/>
      <c r="AS59" s="48"/>
      <c r="AT59" s="48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</row>
    <row r="60" spans="1:70" s="46" customFormat="1" ht="18" customHeight="1" thickBot="1" x14ac:dyDescent="0.2">
      <c r="A60" s="78" t="s">
        <v>36</v>
      </c>
      <c r="B60" s="79"/>
      <c r="C60" s="79"/>
      <c r="D60" s="79"/>
      <c r="E60" s="79"/>
      <c r="F60" s="79"/>
      <c r="G60" s="79"/>
      <c r="H60" s="80"/>
      <c r="I60" s="80"/>
      <c r="J60" s="80"/>
      <c r="K60" s="80"/>
      <c r="L60" s="79"/>
      <c r="M60" s="80"/>
      <c r="N60" s="80"/>
      <c r="O60" s="79"/>
      <c r="P60" s="79"/>
      <c r="Q60" s="79"/>
      <c r="R60" s="79"/>
      <c r="S60" s="79"/>
      <c r="T60" s="81"/>
      <c r="AF60" s="48"/>
      <c r="AH60" s="48"/>
      <c r="AI60" s="48"/>
    </row>
    <row r="61" spans="1:70" x14ac:dyDescent="0.15">
      <c r="A61" s="70"/>
      <c r="B61" s="46"/>
      <c r="C61" s="46"/>
      <c r="D61" s="46"/>
      <c r="E61" s="48"/>
      <c r="F61" s="48"/>
      <c r="G61" s="46"/>
      <c r="H61" s="46"/>
      <c r="I61" s="46"/>
      <c r="J61" s="48"/>
      <c r="K61" s="48"/>
      <c r="L61" s="46"/>
      <c r="M61" s="46"/>
      <c r="N61" s="46"/>
      <c r="O61" s="46"/>
      <c r="P61" s="46"/>
      <c r="Q61" s="46"/>
      <c r="R61" s="46"/>
      <c r="S61" s="46"/>
      <c r="T61" s="48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8"/>
      <c r="AO61" s="48"/>
      <c r="AP61" s="46"/>
      <c r="AQ61" s="46"/>
      <c r="AR61" s="46"/>
      <c r="AS61" s="48"/>
      <c r="AT61" s="48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</row>
    <row r="62" spans="1:70" s="121" customFormat="1" x14ac:dyDescent="0.15">
      <c r="A62" s="110"/>
      <c r="B62" s="110"/>
      <c r="C62" s="122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1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1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</row>
    <row r="63" spans="1:70" ht="7.5" customHeight="1" thickBot="1" x14ac:dyDescent="0.2">
      <c r="A63" s="70"/>
      <c r="B63" s="46"/>
      <c r="C63" s="46"/>
      <c r="D63" s="46"/>
      <c r="E63" s="46"/>
      <c r="F63" s="70"/>
      <c r="G63" s="46"/>
      <c r="H63" s="46"/>
      <c r="I63" s="46"/>
      <c r="J63" s="48"/>
      <c r="K63" s="48"/>
      <c r="L63" s="46"/>
      <c r="M63" s="46"/>
      <c r="N63" s="46"/>
      <c r="O63" s="48"/>
      <c r="P63" s="48"/>
      <c r="Q63" s="46"/>
      <c r="R63" s="46"/>
      <c r="S63" s="46"/>
      <c r="T63" s="46"/>
      <c r="U63" s="46"/>
      <c r="V63" s="46"/>
      <c r="W63" s="46"/>
      <c r="X63" s="46"/>
      <c r="Y63" s="48"/>
      <c r="Z63" s="70"/>
      <c r="AA63" s="46"/>
      <c r="AB63" s="48"/>
      <c r="AC63" s="48"/>
      <c r="AD63" s="48"/>
      <c r="AE63" s="48"/>
      <c r="AF63" s="46"/>
      <c r="AG63" s="46"/>
      <c r="AH63" s="46"/>
      <c r="AI63" s="48"/>
      <c r="AJ63" s="48"/>
      <c r="AK63" s="46"/>
      <c r="AL63" s="46"/>
      <c r="AM63" s="46"/>
      <c r="AN63" s="48"/>
      <c r="AO63" s="70"/>
      <c r="AP63" s="46"/>
      <c r="AQ63" s="46"/>
      <c r="AR63" s="46"/>
      <c r="AS63" s="48"/>
      <c r="AT63" s="48"/>
      <c r="AU63" s="46"/>
      <c r="AV63" s="46"/>
      <c r="AW63" s="46"/>
      <c r="AX63" s="46"/>
      <c r="AY63" s="46"/>
      <c r="AZ63" s="48"/>
      <c r="BA63" s="48"/>
      <c r="BB63" s="48"/>
      <c r="BC63" s="48"/>
      <c r="BD63" s="48"/>
      <c r="BE63" s="48"/>
      <c r="BF63" s="46"/>
      <c r="BG63" s="46"/>
      <c r="BH63" s="46"/>
      <c r="BI63" s="46"/>
      <c r="BJ63" s="46"/>
      <c r="BK63" s="46"/>
      <c r="BL63" s="46"/>
      <c r="BM63" s="46"/>
    </row>
    <row r="64" spans="1:70" x14ac:dyDescent="0.15">
      <c r="A64" s="70"/>
      <c r="B64" s="46"/>
      <c r="C64" s="82" t="s">
        <v>26</v>
      </c>
      <c r="D64" s="84"/>
      <c r="E64" s="84"/>
      <c r="F64" s="84"/>
      <c r="G64" s="84"/>
      <c r="H64" s="84"/>
      <c r="I64" s="84"/>
      <c r="J64" s="84"/>
      <c r="K64" s="84"/>
      <c r="L64" s="83"/>
      <c r="M64" s="84"/>
      <c r="N64" s="84"/>
      <c r="O64" s="84"/>
      <c r="P64" s="84"/>
      <c r="Q64" s="84"/>
      <c r="R64" s="84"/>
      <c r="S64" s="84"/>
      <c r="T64" s="84"/>
      <c r="U64" s="85"/>
      <c r="V64" s="46"/>
      <c r="W64" s="46"/>
      <c r="X64" s="46"/>
      <c r="Y64" s="46"/>
      <c r="Z64" s="46"/>
      <c r="AA64" s="46"/>
      <c r="AB64" s="48"/>
      <c r="AC64" s="48"/>
      <c r="AD64" s="48"/>
      <c r="AE64" s="48"/>
      <c r="AF64" s="48"/>
      <c r="AG64" s="46"/>
      <c r="AH64" s="46"/>
      <c r="AI64" s="48"/>
      <c r="AJ64" s="70"/>
      <c r="AK64" s="46"/>
      <c r="AL64" s="46"/>
      <c r="AM64" s="46"/>
      <c r="AN64" s="48"/>
      <c r="AO64" s="48"/>
      <c r="AP64" s="46"/>
      <c r="AQ64" s="46"/>
      <c r="AR64" s="46"/>
      <c r="AS64" s="48"/>
      <c r="AT64" s="48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</row>
    <row r="65" spans="1:67" x14ac:dyDescent="0.15">
      <c r="A65" s="70"/>
      <c r="B65" s="46"/>
      <c r="C65" s="90"/>
      <c r="D65" s="86"/>
      <c r="E65" s="91">
        <f>S49</f>
        <v>185</v>
      </c>
      <c r="F65" s="86" t="s">
        <v>27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7"/>
      <c r="V65" s="46"/>
      <c r="W65" s="46"/>
      <c r="X65" s="46"/>
      <c r="Y65" s="46"/>
      <c r="Z65" s="46"/>
      <c r="AA65" s="46"/>
      <c r="AB65" s="48"/>
      <c r="AC65" s="48"/>
      <c r="AD65" s="48"/>
      <c r="AE65" s="48"/>
      <c r="AF65" s="48"/>
      <c r="AG65" s="46"/>
      <c r="AH65" s="46"/>
      <c r="AI65" s="48"/>
      <c r="AJ65" s="70"/>
      <c r="AK65" s="46"/>
      <c r="AL65" s="46"/>
      <c r="AM65" s="46"/>
      <c r="AN65" s="48"/>
      <c r="AO65" s="48"/>
      <c r="AP65" s="46"/>
      <c r="AQ65" s="46"/>
      <c r="AR65" s="46"/>
      <c r="AS65" s="48"/>
      <c r="AT65" s="48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</row>
    <row r="66" spans="1:67" ht="14" thickBot="1" x14ac:dyDescent="0.2">
      <c r="A66" s="70"/>
      <c r="B66" s="46"/>
      <c r="C66" s="92"/>
      <c r="D66" s="88"/>
      <c r="E66" s="123">
        <f>BJ50</f>
        <v>225</v>
      </c>
      <c r="F66" s="88" t="s">
        <v>38</v>
      </c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9"/>
      <c r="V66" s="46"/>
      <c r="W66" s="46"/>
      <c r="X66" s="46"/>
      <c r="Y66" s="46"/>
      <c r="Z66" s="46"/>
      <c r="AA66" s="46"/>
      <c r="AB66" s="48"/>
      <c r="AC66" s="48"/>
      <c r="AD66" s="48"/>
      <c r="AE66" s="48"/>
      <c r="AF66" s="48"/>
      <c r="AG66" s="46"/>
      <c r="AH66" s="46"/>
      <c r="AI66" s="48"/>
      <c r="AJ66" s="70"/>
      <c r="AK66" s="46"/>
      <c r="AL66" s="46"/>
      <c r="AM66" s="46"/>
      <c r="AN66" s="48"/>
      <c r="AO66" s="48"/>
      <c r="AP66" s="46"/>
      <c r="AQ66" s="46"/>
      <c r="AR66" s="46"/>
      <c r="AS66" s="48"/>
      <c r="AT66" s="48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</row>
    <row r="67" spans="1:67" x14ac:dyDescent="0.15">
      <c r="A67" s="70"/>
      <c r="B67" s="46"/>
      <c r="C67" s="46"/>
      <c r="D67" s="46"/>
      <c r="E67" s="4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</row>
    <row r="68" spans="1:67" x14ac:dyDescent="0.15">
      <c r="A68" s="110"/>
      <c r="B68" s="110"/>
      <c r="C68" s="110"/>
      <c r="D68" s="110"/>
      <c r="E68" s="110"/>
      <c r="F68" s="111"/>
      <c r="G68" s="110"/>
      <c r="H68" s="110"/>
      <c r="I68" s="110"/>
      <c r="J68" s="110"/>
      <c r="K68" s="110"/>
      <c r="L68" s="112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1"/>
      <c r="AA68" s="112"/>
      <c r="AB68" s="112"/>
      <c r="AC68" s="112"/>
      <c r="AD68" s="110"/>
      <c r="AE68" s="110"/>
      <c r="AF68" s="110"/>
      <c r="AG68" s="110"/>
      <c r="AH68" s="110"/>
      <c r="AI68" s="110"/>
      <c r="AJ68" s="110"/>
      <c r="AK68" s="110"/>
      <c r="AL68" s="110"/>
      <c r="AM68" s="46"/>
      <c r="AN68" s="48"/>
      <c r="AO68" s="70"/>
      <c r="AP68" s="46"/>
      <c r="AQ68" s="46"/>
      <c r="AR68" s="46"/>
      <c r="AS68" s="48"/>
      <c r="AT68" s="48"/>
      <c r="AU68" s="46"/>
      <c r="AV68" s="46"/>
      <c r="AW68" s="46"/>
      <c r="AX68" s="48"/>
      <c r="AY68" s="48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</row>
    <row r="69" spans="1:67" s="95" customFormat="1" ht="21" customHeight="1" x14ac:dyDescent="0.15">
      <c r="A69" s="113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93"/>
      <c r="AN69" s="94"/>
      <c r="AO69" s="94"/>
      <c r="AP69" s="93"/>
      <c r="AQ69" s="93"/>
      <c r="AR69" s="93"/>
      <c r="AS69" s="94"/>
      <c r="AT69" s="94"/>
      <c r="AU69" s="93"/>
      <c r="AV69" s="93"/>
      <c r="AW69" s="93"/>
      <c r="AX69" s="93"/>
      <c r="AY69" s="93"/>
      <c r="AZ69" s="93"/>
      <c r="BA69" s="93"/>
      <c r="BB69" s="93"/>
      <c r="BC69" s="93"/>
      <c r="BD69" s="94"/>
      <c r="BE69" s="94"/>
      <c r="BF69" s="94"/>
      <c r="BG69" s="94"/>
      <c r="BH69" s="94"/>
      <c r="BI69" s="94"/>
      <c r="BJ69" s="94"/>
      <c r="BK69" s="94"/>
      <c r="BL69" s="94"/>
      <c r="BM69" s="93"/>
    </row>
    <row r="70" spans="1:67" s="95" customFormat="1" x14ac:dyDescent="0.1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</row>
    <row r="71" spans="1:67" s="95" customFormat="1" ht="18" customHeight="1" x14ac:dyDescent="0.15">
      <c r="A71" s="113"/>
      <c r="B71" s="112"/>
      <c r="C71" s="112"/>
      <c r="D71" s="112"/>
      <c r="E71" s="112"/>
      <c r="F71" s="112"/>
      <c r="G71" s="114"/>
      <c r="H71" s="113"/>
      <c r="I71" s="115"/>
      <c r="J71" s="116"/>
      <c r="K71" s="112"/>
      <c r="L71" s="116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0"/>
      <c r="AF71" s="110"/>
      <c r="AG71" s="110"/>
      <c r="AH71" s="110"/>
      <c r="AI71" s="110"/>
      <c r="AJ71" s="110"/>
      <c r="AK71" s="110"/>
      <c r="AL71" s="110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93"/>
      <c r="BJ71" s="93"/>
      <c r="BK71" s="93"/>
      <c r="BL71" s="93"/>
      <c r="BM71" s="93"/>
    </row>
    <row r="72" spans="1:67" s="93" customFormat="1" ht="16.5" customHeight="1" x14ac:dyDescent="0.15">
      <c r="A72" s="113"/>
      <c r="B72" s="113"/>
      <c r="C72" s="112"/>
      <c r="D72" s="112"/>
      <c r="E72" s="112"/>
      <c r="F72" s="112"/>
      <c r="G72" s="114"/>
      <c r="H72" s="113"/>
      <c r="I72" s="115"/>
      <c r="J72" s="115"/>
      <c r="K72" s="116"/>
      <c r="L72" s="113"/>
      <c r="M72" s="112"/>
      <c r="N72" s="117"/>
      <c r="O72" s="113"/>
      <c r="P72" s="116"/>
      <c r="Q72" s="116"/>
      <c r="R72" s="116"/>
      <c r="S72" s="116"/>
      <c r="T72" s="116"/>
      <c r="U72" s="116"/>
      <c r="V72" s="117"/>
      <c r="W72" s="113"/>
      <c r="X72" s="112"/>
      <c r="Y72" s="116"/>
      <c r="Z72" s="116"/>
      <c r="AA72" s="116"/>
      <c r="AB72" s="116"/>
      <c r="AC72" s="112"/>
      <c r="AD72" s="112"/>
      <c r="AE72" s="110"/>
      <c r="AF72" s="110"/>
      <c r="AG72" s="110"/>
      <c r="AH72" s="110"/>
      <c r="AI72" s="110"/>
      <c r="AJ72" s="110"/>
      <c r="AK72" s="110"/>
      <c r="AL72" s="110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N72" s="95"/>
      <c r="BO72" s="95"/>
    </row>
    <row r="73" spans="1:67" s="93" customFormat="1" ht="18.75" customHeight="1" x14ac:dyDescent="0.15">
      <c r="A73" s="113"/>
      <c r="B73" s="113"/>
      <c r="C73" s="112"/>
      <c r="D73" s="112"/>
      <c r="E73" s="112"/>
      <c r="F73" s="112"/>
      <c r="G73" s="114"/>
      <c r="H73" s="113"/>
      <c r="I73" s="115"/>
      <c r="J73" s="113"/>
      <c r="K73" s="113"/>
      <c r="L73" s="118"/>
      <c r="M73" s="113"/>
      <c r="N73" s="113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0"/>
      <c r="AE73" s="110"/>
      <c r="AF73" s="110"/>
      <c r="AG73" s="110"/>
      <c r="AH73" s="110"/>
      <c r="AI73" s="110"/>
      <c r="AJ73" s="110"/>
      <c r="AK73" s="110"/>
      <c r="AL73" s="110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N73" s="95"/>
      <c r="BO73" s="95"/>
    </row>
    <row r="74" spans="1:67" ht="15.75" customHeight="1" x14ac:dyDescent="0.15">
      <c r="A74" s="110"/>
      <c r="B74" s="110"/>
      <c r="C74" s="110"/>
      <c r="D74" s="110"/>
      <c r="E74" s="110"/>
      <c r="F74" s="111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1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46"/>
      <c r="AN74" s="48"/>
      <c r="AO74" s="70"/>
      <c r="AP74" s="46"/>
      <c r="AQ74" s="46"/>
      <c r="AR74" s="46"/>
      <c r="AS74" s="48"/>
      <c r="AT74" s="48"/>
      <c r="AU74" s="46"/>
      <c r="AV74" s="46"/>
      <c r="AW74" s="46"/>
      <c r="AX74" s="48"/>
      <c r="AY74" s="48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</row>
    <row r="75" spans="1:67" x14ac:dyDescent="0.15">
      <c r="A75" s="110"/>
      <c r="B75" s="110"/>
      <c r="C75" s="118"/>
      <c r="D75" s="118"/>
      <c r="E75" s="118"/>
      <c r="F75" s="118"/>
      <c r="G75" s="118"/>
      <c r="H75" s="118"/>
      <c r="I75" s="118"/>
      <c r="J75" s="118"/>
      <c r="K75" s="118"/>
      <c r="L75" s="110"/>
      <c r="M75" s="118"/>
      <c r="N75" s="118"/>
      <c r="O75" s="118"/>
      <c r="P75" s="118"/>
      <c r="Q75" s="118"/>
      <c r="R75" s="118"/>
      <c r="S75" s="118"/>
      <c r="T75" s="118"/>
      <c r="U75" s="110"/>
      <c r="V75" s="110"/>
      <c r="W75" s="110"/>
      <c r="X75" s="110"/>
      <c r="Y75" s="110"/>
      <c r="Z75" s="111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46"/>
      <c r="AN75" s="48"/>
      <c r="AO75" s="70"/>
      <c r="AP75" s="46"/>
      <c r="AQ75" s="46"/>
      <c r="AR75" s="46"/>
      <c r="AS75" s="48"/>
      <c r="AT75" s="48"/>
      <c r="AU75" s="46"/>
      <c r="AV75" s="46"/>
      <c r="AW75" s="46"/>
      <c r="AX75" s="48"/>
      <c r="AY75" s="48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</row>
    <row r="76" spans="1:67" x14ac:dyDescent="0.15">
      <c r="A76" s="110"/>
      <c r="B76" s="110"/>
      <c r="C76" s="110"/>
      <c r="D76" s="110"/>
      <c r="E76" s="119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1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46"/>
      <c r="AN76" s="48"/>
      <c r="AO76" s="70"/>
      <c r="AP76" s="46"/>
      <c r="AQ76" s="46"/>
      <c r="AR76" s="46"/>
      <c r="AS76" s="48"/>
      <c r="AT76" s="48"/>
      <c r="AU76" s="46"/>
      <c r="AV76" s="46"/>
      <c r="AW76" s="46"/>
      <c r="AX76" s="48"/>
      <c r="AY76" s="48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</row>
    <row r="77" spans="1:67" x14ac:dyDescent="0.15">
      <c r="A77" s="110"/>
      <c r="B77" s="110"/>
      <c r="C77" s="110"/>
      <c r="D77" s="110"/>
      <c r="E77" s="119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1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46"/>
      <c r="AN77" s="48"/>
      <c r="AO77" s="70"/>
      <c r="AP77" s="46"/>
      <c r="AQ77" s="46"/>
      <c r="AR77" s="46"/>
      <c r="AS77" s="48"/>
      <c r="AT77" s="48"/>
      <c r="AU77" s="46"/>
      <c r="AV77" s="46"/>
      <c r="AW77" s="46"/>
      <c r="AX77" s="48"/>
      <c r="AY77" s="48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spans="1:67" x14ac:dyDescent="0.15">
      <c r="A78" s="110"/>
      <c r="B78" s="110"/>
      <c r="C78" s="118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1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46"/>
      <c r="AN78" s="48"/>
      <c r="AO78" s="70"/>
      <c r="AP78" s="46"/>
      <c r="AQ78" s="46"/>
      <c r="AR78" s="46"/>
      <c r="AS78" s="48"/>
      <c r="AT78" s="48"/>
      <c r="AU78" s="46"/>
      <c r="AV78" s="46"/>
      <c r="AW78" s="46"/>
      <c r="AX78" s="48"/>
      <c r="AY78" s="48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</row>
    <row r="79" spans="1:67" x14ac:dyDescent="0.1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9"/>
      <c r="O79" s="110"/>
      <c r="P79" s="120"/>
      <c r="Q79" s="110"/>
      <c r="R79" s="110"/>
      <c r="S79" s="110"/>
      <c r="T79" s="110"/>
      <c r="U79" s="110"/>
      <c r="V79" s="110"/>
      <c r="W79" s="110"/>
      <c r="X79" s="110"/>
      <c r="Y79" s="110"/>
      <c r="Z79" s="111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46"/>
      <c r="AN79" s="48"/>
      <c r="AO79" s="70"/>
      <c r="AP79" s="46"/>
      <c r="AQ79" s="46"/>
      <c r="AR79" s="46"/>
      <c r="AS79" s="48"/>
      <c r="AT79" s="48"/>
      <c r="AU79" s="46"/>
      <c r="AV79" s="46"/>
      <c r="AW79" s="46"/>
      <c r="AX79" s="48"/>
      <c r="AY79" s="48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</row>
    <row r="80" spans="1:67" x14ac:dyDescent="0.1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9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46"/>
      <c r="AN80" s="48"/>
      <c r="AO80" s="70"/>
      <c r="AP80" s="46"/>
      <c r="AQ80" s="46"/>
      <c r="AR80" s="46"/>
      <c r="AS80" s="48"/>
      <c r="AT80" s="48"/>
      <c r="AU80" s="46"/>
      <c r="AV80" s="46"/>
      <c r="AW80" s="46"/>
      <c r="AX80" s="48"/>
      <c r="AY80" s="48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</row>
    <row r="81" spans="1:65" x14ac:dyDescent="0.15">
      <c r="A81" s="110"/>
      <c r="B81" s="110"/>
      <c r="C81" s="110"/>
      <c r="D81" s="110"/>
      <c r="E81" s="110"/>
      <c r="F81" s="110"/>
      <c r="G81" s="110"/>
      <c r="H81" s="110"/>
      <c r="I81" s="117"/>
      <c r="J81" s="110"/>
      <c r="K81" s="119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1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46"/>
      <c r="AN81" s="48"/>
      <c r="AO81" s="70"/>
      <c r="AP81" s="46"/>
      <c r="AQ81" s="46"/>
      <c r="AR81" s="46"/>
      <c r="AS81" s="48"/>
      <c r="AT81" s="48"/>
      <c r="AU81" s="46"/>
      <c r="AV81" s="46"/>
      <c r="AW81" s="46"/>
      <c r="AX81" s="48"/>
      <c r="AY81" s="48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</row>
    <row r="82" spans="1:65" x14ac:dyDescent="0.15">
      <c r="A82" s="110"/>
      <c r="B82" s="110"/>
      <c r="C82" s="110"/>
      <c r="D82" s="110"/>
      <c r="E82" s="110"/>
      <c r="F82" s="111"/>
      <c r="G82" s="110"/>
      <c r="H82" s="110"/>
      <c r="I82" s="110"/>
      <c r="J82" s="110"/>
      <c r="K82" s="110"/>
      <c r="L82" s="121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1"/>
      <c r="AA82" s="121"/>
      <c r="AB82" s="121"/>
      <c r="AC82" s="121"/>
      <c r="AD82" s="110"/>
      <c r="AE82" s="110"/>
      <c r="AF82" s="110"/>
      <c r="AG82" s="110"/>
      <c r="AH82" s="110"/>
      <c r="AI82" s="110"/>
      <c r="AJ82" s="110"/>
      <c r="AK82" s="110"/>
      <c r="AL82" s="110"/>
      <c r="AM82" s="46"/>
      <c r="AN82" s="48"/>
      <c r="AO82" s="70"/>
      <c r="AP82" s="46"/>
      <c r="AQ82" s="46"/>
      <c r="AR82" s="46"/>
      <c r="AS82" s="48"/>
      <c r="AT82" s="48"/>
      <c r="AU82" s="46"/>
      <c r="AV82" s="46"/>
      <c r="AW82" s="46"/>
      <c r="AX82" s="48"/>
      <c r="AY82" s="48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</row>
  </sheetData>
  <mergeCells count="2">
    <mergeCell ref="AS3:AY3"/>
    <mergeCell ref="BI16:BL16"/>
  </mergeCells>
  <pageMargins left="0.196527777777778" right="0.196527777777778" top="0.39374999999999999" bottom="0.39374999999999999" header="0.51180555555555496" footer="0.51180555555555496"/>
  <pageSetup paperSize="9" scale="4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calendrier 2021-2022</vt:lpstr>
      <vt:lpstr>'calendrier 2021-2022'!Zone_d_impression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DANGEUL</dc:creator>
  <dc:description/>
  <cp:lastModifiedBy>Microsoft Office User</cp:lastModifiedBy>
  <cp:revision>4</cp:revision>
  <cp:lastPrinted>2020-09-04T06:52:27Z</cp:lastPrinted>
  <dcterms:created xsi:type="dcterms:W3CDTF">2015-05-12T16:14:56Z</dcterms:created>
  <dcterms:modified xsi:type="dcterms:W3CDTF">2022-06-03T07:36:37Z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