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carinemoin/Desktop/"/>
    </mc:Choice>
  </mc:AlternateContent>
  <bookViews>
    <workbookView xWindow="2580" yWindow="1320" windowWidth="32400" windowHeight="18920"/>
  </bookViews>
  <sheets>
    <sheet name="calendrier 2020-2021_version FN" sheetId="1" r:id="rId1"/>
  </sheets>
  <definedNames>
    <definedName name="_xlnm.Print_Area" localSheetId="0">'calendrier 2020-2021_version FN'!$A$1:$BP$83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6" i="1" l="1"/>
  <c r="BL46" i="1"/>
  <c r="BG46" i="1"/>
  <c r="I77" i="1"/>
  <c r="I76" i="1"/>
  <c r="AC63" i="1"/>
  <c r="V63" i="1"/>
  <c r="BB46" i="1"/>
  <c r="AW46" i="1"/>
  <c r="AR46" i="1"/>
  <c r="AD46" i="1"/>
  <c r="AC46" i="1"/>
  <c r="X46" i="1"/>
  <c r="BI47" i="1"/>
  <c r="E77" i="1"/>
  <c r="S46" i="1"/>
  <c r="N46" i="1"/>
  <c r="I46" i="1"/>
  <c r="D46" i="1"/>
  <c r="BI49" i="1"/>
  <c r="S80" i="1"/>
  <c r="I63" i="1"/>
  <c r="N63" i="1"/>
  <c r="S47" i="1"/>
  <c r="E76" i="1"/>
</calcChain>
</file>

<file path=xl/sharedStrings.xml><?xml version="1.0" encoding="utf-8"?>
<sst xmlns="http://schemas.openxmlformats.org/spreadsheetml/2006/main" count="468" uniqueCount="81">
  <si>
    <t>Version FN : le 05/05/2020</t>
  </si>
  <si>
    <t>Année universitaire 2019-2020</t>
  </si>
  <si>
    <t xml:space="preserve">Calendrier prévisionnel Alternance </t>
  </si>
  <si>
    <r>
      <t xml:space="preserve">Stagiaire : </t>
    </r>
    <r>
      <rPr>
        <sz val="9"/>
        <rFont val="Arial"/>
        <family val="2"/>
      </rPr>
      <t xml:space="preserve"> ……………………………………</t>
    </r>
  </si>
  <si>
    <t>&amp; Formation Continue</t>
  </si>
  <si>
    <r>
      <t>Entreprise :</t>
    </r>
    <r>
      <rPr>
        <sz val="9"/>
        <rFont val="Arial"/>
        <family val="2"/>
      </rPr>
      <t xml:space="preserve"> ……...…………………………</t>
    </r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</si>
  <si>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</si>
  <si>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</si>
  <si>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</si>
  <si>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</si>
  <si>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</si>
  <si>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</si>
  <si>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</si>
  <si>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</si>
  <si>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</si>
  <si>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</si>
  <si>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</si>
  <si>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</si>
  <si>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Ma</t>
  </si>
  <si>
    <t>J</t>
  </si>
  <si>
    <t>D</t>
  </si>
  <si>
    <t>Toussaint</t>
  </si>
  <si>
    <t>V</t>
  </si>
  <si>
    <t>Nouvel an</t>
  </si>
  <si>
    <t>L</t>
  </si>
  <si>
    <t>S</t>
  </si>
  <si>
    <t>Fête Trav.</t>
  </si>
  <si>
    <t>Me</t>
  </si>
  <si>
    <t>Pâques</t>
  </si>
  <si>
    <t>de  Pâques</t>
  </si>
  <si>
    <t>Victoire 45</t>
  </si>
  <si>
    <t>Armistice</t>
  </si>
  <si>
    <t>Ascension</t>
  </si>
  <si>
    <t>F. nat.</t>
  </si>
  <si>
    <t>Ass.</t>
  </si>
  <si>
    <t>Pentecôte</t>
  </si>
  <si>
    <t>de Pent.</t>
  </si>
  <si>
    <t>Noël</t>
  </si>
  <si>
    <r>
      <t xml:space="preserve">h en </t>
    </r>
    <r>
      <rPr>
        <sz val="8"/>
        <color rgb="FF0070C0"/>
        <rFont val="Arial"/>
        <family val="2"/>
      </rPr>
      <t>2020</t>
    </r>
  </si>
  <si>
    <r>
      <t>h en</t>
    </r>
    <r>
      <rPr>
        <sz val="8"/>
        <color rgb="FF0070C0"/>
        <rFont val="Arial"/>
        <family val="2"/>
      </rPr>
      <t xml:space="preserve"> 2021</t>
    </r>
  </si>
  <si>
    <t>h. de formation</t>
  </si>
  <si>
    <t>Fermeture de l'Université</t>
  </si>
  <si>
    <t>Entreprise</t>
  </si>
  <si>
    <t>Examens</t>
  </si>
  <si>
    <t>Dépôt du mémoire</t>
  </si>
  <si>
    <t>Vacances scolaires (zone C)</t>
  </si>
  <si>
    <t>Formation</t>
  </si>
  <si>
    <t>Rattrapages</t>
  </si>
  <si>
    <t>Soutenance du mémoire</t>
  </si>
  <si>
    <t>Jour férié</t>
  </si>
  <si>
    <t>(une des deux journées selon jury attribué)</t>
  </si>
  <si>
    <t>CONTRAT DE PROFESSIONNALISATION</t>
  </si>
  <si>
    <t>Volume horaire formation :</t>
  </si>
  <si>
    <t>heures  =</t>
  </si>
  <si>
    <t xml:space="preserve">h. d'enseignements  + </t>
  </si>
  <si>
    <t>h. d'évaluations +</t>
  </si>
  <si>
    <t>h. de projet tutoré</t>
  </si>
  <si>
    <r>
      <t xml:space="preserve">Période d'exercice professionnnel en Contrat de pro - signé pour 1an : </t>
    </r>
    <r>
      <rPr>
        <sz val="10"/>
        <rFont val="Arial"/>
        <family val="2"/>
      </rPr>
      <t>toutes les heures au-delà de celles consacrées à la formation se déroulent en entreprise</t>
    </r>
  </si>
  <si>
    <t xml:space="preserve">Les heures Formation définies sur ce planning sont impérativement effectuées en présentiel à l'Université Paris 8. </t>
  </si>
  <si>
    <t>Les heures de tutorat, recherche et veille sont impérativement effectuées et attestées à l'Université Paris 8 et/ou dans un centre-ressources.</t>
  </si>
  <si>
    <t xml:space="preserve">L'entreprise s'engage à respecter tout au long de la formation le calendrier de l'alternance, et donc de présence à l'Université.  </t>
  </si>
  <si>
    <t>Les heures de suivi tutoral, méthodologie, recherche doc. et veille professionnelle peuvent après concertation être posées un autre jour dans le même mois</t>
  </si>
  <si>
    <t>en fonction des disponibilités des tuteurs Entreprise et Université et de l'organisation du travail dans l'entreprise.</t>
  </si>
  <si>
    <t>nb : • les jours de congés dus au titre du contrat de travail sont posés hors temps de formation.</t>
  </si>
  <si>
    <t>• les absences en cours, non justifiées par un arrêt de travail, sont facturées à l'entreprise, qui peut déduire ce montant de la rémunération du salarié.</t>
  </si>
  <si>
    <t>Répartition prévisionnelle des heures de formation par année civile</t>
  </si>
  <si>
    <t>heures en :</t>
  </si>
  <si>
    <t>Répartition typologique des heures</t>
  </si>
  <si>
    <t xml:space="preserve">. Heures d'enseignements généraux : </t>
  </si>
  <si>
    <t>. Heures d'enseignements méthodologiques et professionnels :</t>
  </si>
  <si>
    <t>. Heures de projet tutoré :</t>
  </si>
  <si>
    <t xml:space="preserve">. Heures d'évaluation : </t>
  </si>
  <si>
    <t xml:space="preserve">MASTER </t>
  </si>
  <si>
    <r>
      <t xml:space="preserve">Niv.certification </t>
    </r>
    <r>
      <rPr>
        <b/>
        <sz val="12"/>
        <color indexed="10"/>
        <rFont val="Arial"/>
        <family val="2"/>
      </rPr>
      <t>II</t>
    </r>
    <r>
      <rPr>
        <b/>
        <sz val="12"/>
        <rFont val="Arial"/>
        <family val="2"/>
      </rPr>
      <t xml:space="preserve">  -  Fiche </t>
    </r>
    <r>
      <rPr>
        <b/>
        <sz val="12"/>
        <color indexed="10"/>
        <rFont val="Arial"/>
        <family val="2"/>
      </rPr>
      <t xml:space="preserve">RNCP </t>
    </r>
    <r>
      <rPr>
        <b/>
        <sz val="12"/>
        <rFont val="Arial"/>
        <family val="2"/>
      </rPr>
      <t>n° X</t>
    </r>
  </si>
  <si>
    <r>
      <t>Domaine :</t>
    </r>
    <r>
      <rPr>
        <sz val="12"/>
        <rFont val="Arial"/>
        <family val="2"/>
      </rPr>
      <t xml:space="preserve"> Sciences Humaines et Sociales</t>
    </r>
  </si>
  <si>
    <r>
      <t>Mention :</t>
    </r>
    <r>
      <rPr>
        <sz val="12"/>
        <rFont val="Arial"/>
        <family val="2"/>
      </rPr>
      <t xml:space="preserve"> Géopolitique </t>
    </r>
  </si>
  <si>
    <t xml:space="preserve">Me </t>
  </si>
  <si>
    <t xml:space="preserve">J </t>
  </si>
  <si>
    <t>Dates de la formation : du 21 septembre 2020 au 30 septembre 2021</t>
  </si>
  <si>
    <t>Parcours : Géopolitique, territoires et enjeux de pouvoir, spécialisation Gestion des risques Géopolitiques</t>
  </si>
  <si>
    <t xml:space="preserve">La soutenance peut avoir lieu jusqu'à mi octobre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</si>
</sst>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5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b/>
      <i/>
      <sz val="9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9"/>
      <color rgb="FF0070C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6"/>
        <bgColor indexed="23"/>
      </patternFill>
    </fill>
    <fill>
      <patternFill patternType="solid">
        <fgColor indexed="46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55"/>
        <bgColor indexed="40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C2E6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00E6ED"/>
        <bgColor indexed="64"/>
      </patternFill>
    </fill>
    <fill>
      <patternFill patternType="solid">
        <fgColor rgb="FF00E6ED"/>
        <bgColor indexed="31"/>
      </patternFill>
    </fill>
    <fill>
      <patternFill patternType="solid">
        <fgColor rgb="FF00E6ED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3">
    <xf numFmtId="0" fontId="0" fillId="0" borderId="0"/>
    <xf numFmtId="0" fontId="1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3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9" borderId="42" applyNumberFormat="0" applyAlignment="0" applyProtection="0"/>
    <xf numFmtId="0" fontId="34" fillId="0" borderId="43" applyNumberFormat="0" applyFill="0" applyAlignment="0" applyProtection="0"/>
    <xf numFmtId="0" fontId="30" fillId="40" borderId="44" applyNumberFormat="0" applyAlignment="0" applyProtection="0"/>
    <xf numFmtId="0" fontId="30" fillId="40" borderId="44" applyNumberFormat="0" applyAlignment="0" applyProtection="0"/>
    <xf numFmtId="0" fontId="35" fillId="22" borderId="42" applyNumberFormat="0" applyAlignment="0" applyProtection="0"/>
    <xf numFmtId="164" fontId="30" fillId="0" borderId="0" applyFont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ill="0" applyBorder="0" applyAlignment="0" applyProtection="0"/>
    <xf numFmtId="164" fontId="30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0" fillId="0" borderId="0"/>
    <xf numFmtId="0" fontId="30" fillId="0" borderId="0"/>
    <xf numFmtId="0" fontId="40" fillId="0" borderId="0"/>
    <xf numFmtId="0" fontId="41" fillId="26" borderId="0" applyNumberFormat="0" applyBorder="0" applyAlignment="0" applyProtection="0"/>
    <xf numFmtId="0" fontId="42" fillId="39" borderId="4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5" borderId="50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0" xfId="0" applyFont="1" applyFill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2" borderId="0" xfId="0" applyFont="1" applyFill="1"/>
    <xf numFmtId="0" fontId="9" fillId="2" borderId="0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0" xfId="0" applyFont="1" applyFill="1" applyBorder="1"/>
    <xf numFmtId="0" fontId="2" fillId="0" borderId="5" xfId="0" applyFont="1" applyFill="1" applyBorder="1"/>
    <xf numFmtId="0" fontId="4" fillId="3" borderId="0" xfId="0" applyFont="1" applyFill="1"/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/>
    <xf numFmtId="14" fontId="10" fillId="0" borderId="6" xfId="0" applyNumberFormat="1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4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4" fontId="7" fillId="0" borderId="7" xfId="0" applyNumberFormat="1" applyFont="1" applyFill="1" applyBorder="1"/>
    <xf numFmtId="0" fontId="3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4" fontId="7" fillId="0" borderId="0" xfId="0" applyNumberFormat="1" applyFont="1" applyFill="1"/>
    <xf numFmtId="0" fontId="2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0" fontId="15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12" xfId="0" applyFont="1" applyFill="1" applyBorder="1" applyAlignment="1"/>
    <xf numFmtId="0" fontId="15" fillId="0" borderId="13" xfId="0" applyFont="1" applyFill="1" applyBorder="1" applyAlignment="1"/>
    <xf numFmtId="0" fontId="15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6" fillId="4" borderId="18" xfId="0" applyFont="1" applyFill="1" applyBorder="1" applyAlignment="1">
      <alignment horizontal="center"/>
    </xf>
    <xf numFmtId="0" fontId="2" fillId="5" borderId="18" xfId="0" applyFont="1" applyFill="1" applyBorder="1"/>
    <xf numFmtId="0" fontId="2" fillId="6" borderId="18" xfId="0" applyFont="1" applyFill="1" applyBorder="1"/>
    <xf numFmtId="0" fontId="16" fillId="7" borderId="18" xfId="0" applyFont="1" applyFill="1" applyBorder="1" applyAlignment="1">
      <alignment horizontal="center"/>
    </xf>
    <xf numFmtId="0" fontId="2" fillId="8" borderId="18" xfId="0" applyFont="1" applyFill="1" applyBorder="1"/>
    <xf numFmtId="0" fontId="2" fillId="9" borderId="18" xfId="0" applyFont="1" applyFill="1" applyBorder="1"/>
    <xf numFmtId="0" fontId="16" fillId="10" borderId="18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0" fillId="0" borderId="18" xfId="0" applyFont="1" applyFill="1" applyBorder="1"/>
    <xf numFmtId="0" fontId="2" fillId="12" borderId="18" xfId="0" applyFont="1" applyFill="1" applyBorder="1"/>
    <xf numFmtId="0" fontId="2" fillId="13" borderId="18" xfId="0" applyFont="1" applyFill="1" applyBorder="1"/>
    <xf numFmtId="0" fontId="16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5" borderId="17" xfId="0" applyFont="1" applyFill="1" applyBorder="1"/>
    <xf numFmtId="0" fontId="0" fillId="14" borderId="18" xfId="0" applyFont="1" applyFill="1" applyBorder="1"/>
    <xf numFmtId="0" fontId="0" fillId="15" borderId="18" xfId="0" applyFont="1" applyFill="1" applyBorder="1"/>
    <xf numFmtId="0" fontId="16" fillId="0" borderId="18" xfId="0" applyFont="1" applyFill="1" applyBorder="1"/>
    <xf numFmtId="0" fontId="0" fillId="0" borderId="19" xfId="0" applyBorder="1" applyAlignment="1"/>
    <xf numFmtId="0" fontId="16" fillId="18" borderId="1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23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5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0" fontId="0" fillId="0" borderId="24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2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0" xfId="1" applyFont="1" applyFill="1"/>
    <xf numFmtId="0" fontId="1" fillId="0" borderId="0" xfId="1" applyFont="1" applyFill="1" applyBorder="1"/>
    <xf numFmtId="0" fontId="15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4" xfId="0" applyFont="1" applyFill="1" applyBorder="1"/>
    <xf numFmtId="0" fontId="1" fillId="19" borderId="18" xfId="1" applyFont="1" applyFill="1" applyBorder="1"/>
    <xf numFmtId="0" fontId="0" fillId="0" borderId="0" xfId="1" applyFont="1" applyFill="1" applyBorder="1"/>
    <xf numFmtId="0" fontId="1" fillId="0" borderId="5" xfId="1" applyFont="1" applyFill="1" applyBorder="1"/>
    <xf numFmtId="0" fontId="1" fillId="0" borderId="18" xfId="1" applyFont="1" applyFill="1" applyBorder="1"/>
    <xf numFmtId="0" fontId="1" fillId="20" borderId="18" xfId="1" applyFont="1" applyFill="1" applyBorder="1"/>
    <xf numFmtId="0" fontId="1" fillId="17" borderId="18" xfId="1" applyFont="1" applyFill="1" applyBorder="1"/>
    <xf numFmtId="0" fontId="1" fillId="0" borderId="0" xfId="1" applyFont="1" applyFill="1" applyAlignment="1">
      <alignment horizontal="center"/>
    </xf>
    <xf numFmtId="0" fontId="1" fillId="4" borderId="18" xfId="1" applyFont="1" applyFill="1" applyBorder="1"/>
    <xf numFmtId="0" fontId="22" fillId="0" borderId="0" xfId="1" applyFont="1" applyFill="1" applyBorder="1"/>
    <xf numFmtId="0" fontId="1" fillId="0" borderId="4" xfId="1" applyFont="1" applyFill="1" applyBorder="1"/>
    <xf numFmtId="0" fontId="1" fillId="21" borderId="18" xfId="1" applyFont="1" applyFill="1" applyBorder="1" applyAlignment="1">
      <alignment horizontal="center"/>
    </xf>
    <xf numFmtId="0" fontId="11" fillId="0" borderId="0" xfId="1" applyFont="1" applyBorder="1"/>
    <xf numFmtId="0" fontId="2" fillId="16" borderId="17" xfId="1" applyFont="1" applyFill="1" applyBorder="1"/>
    <xf numFmtId="0" fontId="2" fillId="3" borderId="26" xfId="1" applyFont="1" applyFill="1" applyBorder="1"/>
    <xf numFmtId="0" fontId="21" fillId="0" borderId="0" xfId="1" applyFont="1" applyFill="1"/>
    <xf numFmtId="0" fontId="2" fillId="0" borderId="4" xfId="1" applyFont="1" applyFill="1" applyBorder="1"/>
    <xf numFmtId="0" fontId="21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1" fillId="6" borderId="18" xfId="1" applyFont="1" applyFill="1" applyBorder="1"/>
    <xf numFmtId="0" fontId="21" fillId="0" borderId="5" xfId="1" applyFont="1" applyFill="1" applyBorder="1"/>
    <xf numFmtId="0" fontId="23" fillId="0" borderId="0" xfId="0" applyFont="1"/>
    <xf numFmtId="0" fontId="2" fillId="0" borderId="6" xfId="1" applyFont="1" applyFill="1" applyBorder="1"/>
    <xf numFmtId="0" fontId="1" fillId="0" borderId="7" xfId="1" applyFont="1" applyFill="1" applyBorder="1" applyAlignment="1">
      <alignment horizontal="left"/>
    </xf>
    <xf numFmtId="0" fontId="2" fillId="0" borderId="7" xfId="1" applyFont="1" applyFill="1" applyBorder="1"/>
    <xf numFmtId="0" fontId="1" fillId="0" borderId="7" xfId="1" applyFont="1" applyFill="1" applyBorder="1"/>
    <xf numFmtId="0" fontId="0" fillId="0" borderId="7" xfId="0" applyFont="1" applyFill="1" applyBorder="1"/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5" fillId="22" borderId="27" xfId="0" applyFont="1" applyFill="1" applyBorder="1"/>
    <xf numFmtId="0" fontId="0" fillId="22" borderId="28" xfId="0" applyFont="1" applyFill="1" applyBorder="1"/>
    <xf numFmtId="0" fontId="26" fillId="22" borderId="28" xfId="0" applyFont="1" applyFill="1" applyBorder="1"/>
    <xf numFmtId="0" fontId="27" fillId="22" borderId="28" xfId="0" applyFont="1" applyFill="1" applyBorder="1"/>
    <xf numFmtId="0" fontId="0" fillId="22" borderId="29" xfId="0" applyFont="1" applyFill="1" applyBorder="1"/>
    <xf numFmtId="0" fontId="28" fillId="23" borderId="30" xfId="0" applyFont="1" applyFill="1" applyBorder="1"/>
    <xf numFmtId="0" fontId="28" fillId="23" borderId="31" xfId="0" applyFont="1" applyFill="1" applyBorder="1" applyAlignment="1">
      <alignment horizontal="center"/>
    </xf>
    <xf numFmtId="0" fontId="0" fillId="23" borderId="31" xfId="0" applyFont="1" applyFill="1" applyBorder="1" applyAlignment="1">
      <alignment horizontal="center"/>
    </xf>
    <xf numFmtId="0" fontId="0" fillId="23" borderId="31" xfId="0" applyFont="1" applyFill="1" applyBorder="1"/>
    <xf numFmtId="0" fontId="28" fillId="23" borderId="31" xfId="0" applyFont="1" applyFill="1" applyBorder="1"/>
    <xf numFmtId="0" fontId="28" fillId="23" borderId="32" xfId="0" applyFont="1" applyFill="1" applyBorder="1"/>
    <xf numFmtId="0" fontId="28" fillId="23" borderId="33" xfId="0" applyFont="1" applyFill="1" applyBorder="1"/>
    <xf numFmtId="0" fontId="28" fillId="23" borderId="34" xfId="0" applyFont="1" applyFill="1" applyBorder="1" applyAlignment="1">
      <alignment horizontal="center"/>
    </xf>
    <xf numFmtId="0" fontId="0" fillId="23" borderId="34" xfId="0" applyFont="1" applyFill="1" applyBorder="1" applyAlignment="1">
      <alignment horizontal="center"/>
    </xf>
    <xf numFmtId="0" fontId="0" fillId="23" borderId="34" xfId="0" applyFont="1" applyFill="1" applyBorder="1"/>
    <xf numFmtId="0" fontId="28" fillId="23" borderId="34" xfId="0" applyFont="1" applyFill="1" applyBorder="1"/>
    <xf numFmtId="0" fontId="28" fillId="24" borderId="2" xfId="1" applyFont="1" applyFill="1" applyBorder="1"/>
    <xf numFmtId="0" fontId="0" fillId="23" borderId="35" xfId="0" applyFont="1" applyFill="1" applyBorder="1"/>
    <xf numFmtId="0" fontId="28" fillId="23" borderId="36" xfId="0" applyFont="1" applyFill="1" applyBorder="1"/>
    <xf numFmtId="0" fontId="28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ont="1" applyFill="1" applyBorder="1"/>
    <xf numFmtId="0" fontId="28" fillId="23" borderId="0" xfId="0" applyFont="1" applyFill="1" applyBorder="1"/>
    <xf numFmtId="0" fontId="0" fillId="23" borderId="0" xfId="0" applyFill="1" applyBorder="1"/>
    <xf numFmtId="0" fontId="0" fillId="23" borderId="37" xfId="0" applyFont="1" applyFill="1" applyBorder="1"/>
    <xf numFmtId="0" fontId="28" fillId="23" borderId="38" xfId="0" applyFont="1" applyFill="1" applyBorder="1" applyAlignment="1"/>
    <xf numFmtId="0" fontId="28" fillId="23" borderId="39" xfId="0" applyFont="1" applyFill="1" applyBorder="1" applyAlignment="1">
      <alignment horizontal="center"/>
    </xf>
    <xf numFmtId="0" fontId="0" fillId="23" borderId="39" xfId="0" applyFont="1" applyFill="1" applyBorder="1" applyAlignment="1">
      <alignment horizontal="center"/>
    </xf>
    <xf numFmtId="0" fontId="0" fillId="23" borderId="39" xfId="0" applyFont="1" applyFill="1" applyBorder="1"/>
    <xf numFmtId="0" fontId="28" fillId="23" borderId="39" xfId="0" applyFont="1" applyFill="1" applyBorder="1"/>
    <xf numFmtId="0" fontId="0" fillId="23" borderId="40" xfId="0" applyFont="1" applyFill="1" applyBorder="1"/>
    <xf numFmtId="0" fontId="2" fillId="23" borderId="33" xfId="0" applyFont="1" applyFill="1" applyBorder="1"/>
    <xf numFmtId="0" fontId="10" fillId="23" borderId="36" xfId="0" applyFont="1" applyFill="1" applyBorder="1"/>
    <xf numFmtId="0" fontId="2" fillId="23" borderId="36" xfId="0" applyFont="1" applyFill="1" applyBorder="1"/>
    <xf numFmtId="0" fontId="2" fillId="23" borderId="0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21" fillId="23" borderId="0" xfId="0" applyFont="1" applyFill="1" applyBorder="1"/>
    <xf numFmtId="0" fontId="21" fillId="23" borderId="0" xfId="0" applyFont="1" applyFill="1" applyBorder="1" applyAlignment="1">
      <alignment horizontal="center"/>
    </xf>
    <xf numFmtId="0" fontId="21" fillId="23" borderId="38" xfId="0" applyFont="1" applyFill="1" applyBorder="1"/>
    <xf numFmtId="0" fontId="2" fillId="23" borderId="39" xfId="0" applyFont="1" applyFill="1" applyBorder="1"/>
    <xf numFmtId="0" fontId="10" fillId="23" borderId="33" xfId="0" applyFont="1" applyFill="1" applyBorder="1"/>
    <xf numFmtId="0" fontId="10" fillId="23" borderId="34" xfId="0" applyFont="1" applyFill="1" applyBorder="1"/>
    <xf numFmtId="0" fontId="2" fillId="23" borderId="35" xfId="0" applyFont="1" applyFill="1" applyBorder="1"/>
    <xf numFmtId="0" fontId="11" fillId="23" borderId="36" xfId="0" applyFont="1" applyFill="1" applyBorder="1"/>
    <xf numFmtId="0" fontId="11" fillId="23" borderId="0" xfId="0" applyFont="1" applyFill="1" applyBorder="1"/>
    <xf numFmtId="0" fontId="10" fillId="23" borderId="17" xfId="0" applyFont="1" applyFill="1" applyBorder="1" applyAlignment="1">
      <alignment horizontal="center"/>
    </xf>
    <xf numFmtId="0" fontId="2" fillId="23" borderId="37" xfId="0" applyFont="1" applyFill="1" applyBorder="1"/>
    <xf numFmtId="0" fontId="11" fillId="23" borderId="0" xfId="0" applyFont="1" applyFill="1" applyBorder="1" applyAlignment="1">
      <alignment horizontal="left"/>
    </xf>
    <xf numFmtId="0" fontId="29" fillId="23" borderId="41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1" fontId="10" fillId="23" borderId="41" xfId="0" applyNumberFormat="1" applyFont="1" applyFill="1" applyBorder="1" applyAlignment="1">
      <alignment horizontal="center"/>
    </xf>
    <xf numFmtId="1" fontId="29" fillId="23" borderId="41" xfId="0" applyNumberFormat="1" applyFont="1" applyFill="1" applyBorder="1" applyAlignment="1">
      <alignment horizontal="center"/>
    </xf>
    <xf numFmtId="0" fontId="11" fillId="23" borderId="38" xfId="0" applyFont="1" applyFill="1" applyBorder="1"/>
    <xf numFmtId="0" fontId="11" fillId="23" borderId="39" xfId="0" applyFont="1" applyFill="1" applyBorder="1"/>
    <xf numFmtId="0" fontId="10" fillId="23" borderId="39" xfId="0" applyFont="1" applyFill="1" applyBorder="1" applyAlignment="1">
      <alignment horizontal="center"/>
    </xf>
    <xf numFmtId="0" fontId="2" fillId="23" borderId="40" xfId="0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50" fillId="41" borderId="18" xfId="0" applyFont="1" applyFill="1" applyBorder="1"/>
    <xf numFmtId="0" fontId="0" fillId="42" borderId="17" xfId="0" applyFont="1" applyFill="1" applyBorder="1"/>
    <xf numFmtId="0" fontId="2" fillId="41" borderId="17" xfId="0" applyFont="1" applyFill="1" applyBorder="1"/>
    <xf numFmtId="0" fontId="0" fillId="41" borderId="18" xfId="0" applyFont="1" applyFill="1" applyBorder="1"/>
    <xf numFmtId="0" fontId="0" fillId="43" borderId="18" xfId="0" applyFont="1" applyFill="1" applyBorder="1"/>
    <xf numFmtId="0" fontId="2" fillId="41" borderId="18" xfId="0" applyFont="1" applyFill="1" applyBorder="1"/>
    <xf numFmtId="0" fontId="2" fillId="44" borderId="17" xfId="0" applyFont="1" applyFill="1" applyBorder="1"/>
    <xf numFmtId="0" fontId="2" fillId="45" borderId="17" xfId="0" applyFont="1" applyFill="1" applyBorder="1"/>
    <xf numFmtId="1" fontId="51" fillId="23" borderId="34" xfId="0" applyNumberFormat="1" applyFont="1" applyFill="1" applyBorder="1" applyAlignment="1">
      <alignment horizontal="center"/>
    </xf>
    <xf numFmtId="0" fontId="54" fillId="23" borderId="41" xfId="0" applyFont="1" applyFill="1" applyBorder="1" applyAlignment="1">
      <alignment horizontal="center"/>
    </xf>
    <xf numFmtId="0" fontId="11" fillId="23" borderId="0" xfId="0" applyFont="1" applyFill="1" applyBorder="1" applyAlignment="1"/>
    <xf numFmtId="0" fontId="0" fillId="0" borderId="0" xfId="0" applyAlignment="1"/>
    <xf numFmtId="0" fontId="15" fillId="0" borderId="1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center" textRotation="180"/>
    </xf>
    <xf numFmtId="0" fontId="11" fillId="0" borderId="19" xfId="0" applyFont="1" applyBorder="1" applyAlignment="1">
      <alignment vertical="center" textRotation="180"/>
    </xf>
    <xf numFmtId="0" fontId="17" fillId="0" borderId="11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17" borderId="18" xfId="1" applyFont="1" applyFill="1" applyBorder="1"/>
    <xf numFmtId="0" fontId="17" fillId="0" borderId="0" xfId="0" applyFont="1"/>
  </cellXfs>
  <cellStyles count="73">
    <cellStyle name="20 % - Accent1 2" xfId="2"/>
    <cellStyle name="20 % - Accent1 2 2" xfId="3"/>
    <cellStyle name="20 % - Accent2 2" xfId="4"/>
    <cellStyle name="20 % - Accent2 2 2" xfId="5"/>
    <cellStyle name="20 % - Accent3 2" xfId="6"/>
    <cellStyle name="20 % - Accent3 2 2" xfId="7"/>
    <cellStyle name="20 % - Accent4 2" xfId="8"/>
    <cellStyle name="20 % - Accent4 2 2" xfId="9"/>
    <cellStyle name="20 % - Accent5 2" xfId="10"/>
    <cellStyle name="20 % - Accent5 2 2" xfId="11"/>
    <cellStyle name="20 % - Accent6 2" xfId="12"/>
    <cellStyle name="20 % - Accent6 2 2" xfId="13"/>
    <cellStyle name="40 % - Accent1 2" xfId="14"/>
    <cellStyle name="40 % - Accent1 2 2" xfId="15"/>
    <cellStyle name="40 % - Accent2 2" xfId="16"/>
    <cellStyle name="40 % - Accent2 2 2" xfId="17"/>
    <cellStyle name="40 % - Accent3 2" xfId="18"/>
    <cellStyle name="40 % - Accent3 2 2" xfId="19"/>
    <cellStyle name="40 % - Accent4 2" xfId="20"/>
    <cellStyle name="40 % - Accent4 2 2" xfId="21"/>
    <cellStyle name="40 % - Accent5 2" xfId="22"/>
    <cellStyle name="40 % - Accent5 2 2" xfId="23"/>
    <cellStyle name="40 % - Accent6 2" xfId="24"/>
    <cellStyle name="40 % - Accent6 2 2" xfId="25"/>
    <cellStyle name="60 % - Accent1 2" xfId="26"/>
    <cellStyle name="60 % - Accent2 2" xfId="27"/>
    <cellStyle name="60 % - Accent3 2" xfId="28"/>
    <cellStyle name="60 % - Accent4 2" xfId="29"/>
    <cellStyle name="60 % - Accent5 2" xfId="30"/>
    <cellStyle name="60 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vertissement 2" xfId="38"/>
    <cellStyle name="Calcul 2" xfId="39"/>
    <cellStyle name="Cellule liée 2" xfId="40"/>
    <cellStyle name="Commentaire 2" xfId="41"/>
    <cellStyle name="Commentaire 2 2" xfId="42"/>
    <cellStyle name="Entrée 2" xfId="43"/>
    <cellStyle name="Euro" xfId="44"/>
    <cellStyle name="Euro 2" xfId="45"/>
    <cellStyle name="Euro 2 2" xfId="46"/>
    <cellStyle name="Euro 3" xfId="47"/>
    <cellStyle name="Euro 3 2" xfId="48"/>
    <cellStyle name="Euro 3 3" xfId="49"/>
    <cellStyle name="Euro 4" xfId="50"/>
    <cellStyle name="Insatisfaisant 2" xfId="51"/>
    <cellStyle name="Lien hypertexte" xfId="71" builtinId="8" hidden="1"/>
    <cellStyle name="Lien hypertexte 2" xfId="52"/>
    <cellStyle name="Lien hypertexte 2 2" xfId="53"/>
    <cellStyle name="Lien hypertexte 3" xfId="54"/>
    <cellStyle name="Lien hypertexte 3 2" xfId="55"/>
    <cellStyle name="Lien hypertexte 4" xfId="56"/>
    <cellStyle name="Lien hypertexte visité" xfId="72" builtinId="9" hidden="1"/>
    <cellStyle name="Neutre 2" xfId="57"/>
    <cellStyle name="Normal" xfId="0" builtinId="0"/>
    <cellStyle name="Normal 2" xfId="58"/>
    <cellStyle name="Normal 2 2" xfId="59"/>
    <cellStyle name="Normal 3" xfId="1"/>
    <cellStyle name="Normal 3 2" xfId="60"/>
    <cellStyle name="Satisfaisant 2" xfId="61"/>
    <cellStyle name="Sortie 2" xfId="62"/>
    <cellStyle name="Texte explicatif 2" xfId="63"/>
    <cellStyle name="Titre 1" xfId="64"/>
    <cellStyle name="Titre 1 2" xfId="65"/>
    <cellStyle name="Titre 2 2" xfId="66"/>
    <cellStyle name="Titre 3 2" xfId="67"/>
    <cellStyle name="Titre 4 2" xfId="68"/>
    <cellStyle name="Total 2" xfId="69"/>
    <cellStyle name="Vérification 2" xfId="70"/>
  </cellStyles>
  <dxfs count="0"/>
  <tableStyles count="0" defaultTableStyle="TableStyleMedium2" defaultPivotStyle="PivotStyleLight16"/>
  <colors>
    <mruColors>
      <color rgb="FF00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30</xdr:col>
      <xdr:colOff>200025</xdr:colOff>
      <xdr:row>4</xdr:row>
      <xdr:rowOff>66675</xdr:rowOff>
    </xdr:to>
    <xdr:pic>
      <xdr:nvPicPr>
        <xdr:cNvPr id="2" name="Image 0" descr="bandeauDF-FC-Alternance-VA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839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1"/>
  <sheetViews>
    <sheetView tabSelected="1" topLeftCell="A35" zoomScale="110" zoomScaleNormal="110" zoomScalePageLayoutView="110" workbookViewId="0">
      <selection activeCell="BM43" sqref="BM43"/>
    </sheetView>
  </sheetViews>
  <sheetFormatPr baseColWidth="10" defaultColWidth="11.5" defaultRowHeight="11" x14ac:dyDescent="0.15"/>
  <cols>
    <col min="1" max="1" width="3.1640625" style="1" customWidth="1"/>
    <col min="2" max="2" width="3.6640625" style="1" customWidth="1"/>
    <col min="3" max="3" width="3" style="1" customWidth="1"/>
    <col min="4" max="4" width="5.6640625" style="1" customWidth="1"/>
    <col min="5" max="5" width="6.6640625" style="1" customWidth="1"/>
    <col min="6" max="6" width="2.6640625" style="3" customWidth="1"/>
    <col min="7" max="7" width="4.83203125" style="1" customWidth="1"/>
    <col min="8" max="8" width="4.33203125" style="1" customWidth="1"/>
    <col min="9" max="9" width="5.5" style="1" customWidth="1"/>
    <col min="10" max="10" width="1.5" style="2" customWidth="1"/>
    <col min="11" max="11" width="2.6640625" style="2" customWidth="1"/>
    <col min="12" max="12" width="4" style="1" customWidth="1"/>
    <col min="13" max="13" width="2.6640625" style="1" customWidth="1"/>
    <col min="14" max="14" width="5.33203125" style="1" customWidth="1"/>
    <col min="15" max="15" width="4.1640625" style="2" customWidth="1"/>
    <col min="16" max="16" width="3.83203125" style="2" customWidth="1"/>
    <col min="17" max="17" width="4.5" style="1" customWidth="1"/>
    <col min="18" max="18" width="3.83203125" style="1" customWidth="1"/>
    <col min="19" max="19" width="7" style="1" customWidth="1"/>
    <col min="20" max="20" width="2" style="1" customWidth="1"/>
    <col min="21" max="21" width="4.1640625" style="1" customWidth="1"/>
    <col min="22" max="22" width="3.1640625" style="1" customWidth="1"/>
    <col min="23" max="23" width="5" style="1" customWidth="1"/>
    <col min="24" max="24" width="3.83203125" style="1" customWidth="1"/>
    <col min="25" max="25" width="1.83203125" style="2" customWidth="1"/>
    <col min="26" max="26" width="2.6640625" style="3" customWidth="1"/>
    <col min="27" max="27" width="3.6640625" style="1" customWidth="1"/>
    <col min="28" max="28" width="2.6640625" style="1" customWidth="1"/>
    <col min="29" max="29" width="7.6640625" style="1" customWidth="1"/>
    <col min="30" max="30" width="1.5" style="2" customWidth="1"/>
    <col min="31" max="31" width="3.6640625" style="2" customWidth="1"/>
    <col min="32" max="32" width="4.83203125" style="1" customWidth="1"/>
    <col min="33" max="33" width="4" style="1" customWidth="1"/>
    <col min="34" max="34" width="3.5" style="1" customWidth="1"/>
    <col min="35" max="35" width="2.1640625" style="2" customWidth="1"/>
    <col min="36" max="36" width="2.6640625" style="2" customWidth="1"/>
    <col min="37" max="37" width="3.33203125" style="1" customWidth="1"/>
    <col min="38" max="38" width="4.83203125" style="1" customWidth="1"/>
    <col min="39" max="39" width="3.6640625" style="1" customWidth="1"/>
    <col min="40" max="40" width="1.5" style="2" customWidth="1"/>
    <col min="41" max="41" width="2.6640625" style="3" customWidth="1"/>
    <col min="42" max="42" width="5" style="1" customWidth="1"/>
    <col min="43" max="44" width="4.5" style="1" customWidth="1"/>
    <col min="45" max="45" width="1.5" style="2" customWidth="1"/>
    <col min="46" max="46" width="2.6640625" style="2" customWidth="1"/>
    <col min="47" max="47" width="3.83203125" style="1" customWidth="1"/>
    <col min="48" max="48" width="2.6640625" style="1" customWidth="1"/>
    <col min="49" max="49" width="3.5" style="1" customWidth="1"/>
    <col min="50" max="50" width="2.5" style="2" customWidth="1"/>
    <col min="51" max="51" width="2.6640625" style="2" customWidth="1"/>
    <col min="52" max="52" width="3.5" style="1" bestFit="1" customWidth="1"/>
    <col min="53" max="54" width="2.6640625" style="1" customWidth="1"/>
    <col min="55" max="55" width="1.83203125" style="1" customWidth="1"/>
    <col min="56" max="56" width="3.83203125" style="1" customWidth="1"/>
    <col min="57" max="57" width="2.6640625" style="1" customWidth="1"/>
    <col min="58" max="58" width="2.1640625" style="1" customWidth="1"/>
    <col min="59" max="59" width="3.1640625" style="1" customWidth="1"/>
    <col min="60" max="60" width="2" style="1" customWidth="1"/>
    <col min="61" max="61" width="5.1640625" style="1" customWidth="1"/>
    <col min="62" max="62" width="4.33203125" style="1" customWidth="1"/>
    <col min="63" max="63" width="3.5" style="1" customWidth="1"/>
    <col min="64" max="64" width="4.6640625" style="1" customWidth="1"/>
    <col min="65" max="65" width="3.5" style="1" bestFit="1" customWidth="1"/>
    <col min="66" max="66" width="4" style="1" customWidth="1"/>
    <col min="67" max="67" width="4" style="3" customWidth="1"/>
    <col min="68" max="70" width="2.6640625" style="1" customWidth="1"/>
    <col min="71" max="71" width="2" style="1" customWidth="1"/>
    <col min="72" max="16384" width="11.5" style="1"/>
  </cols>
  <sheetData>
    <row r="1" spans="1:71" ht="16" x14ac:dyDescent="0.2">
      <c r="F1" s="1"/>
      <c r="J1" s="1"/>
      <c r="AW1" s="4"/>
      <c r="AX1" s="4"/>
      <c r="AY1" s="4"/>
      <c r="AZ1" s="4"/>
      <c r="BA1" s="4"/>
      <c r="BB1" s="4"/>
      <c r="BC1" s="5"/>
      <c r="BD1" s="4"/>
      <c r="BE1" s="4"/>
      <c r="BF1" s="4"/>
      <c r="BG1" s="4"/>
      <c r="BH1" s="4"/>
      <c r="BI1" s="4"/>
    </row>
    <row r="2" spans="1:71" ht="14" x14ac:dyDescent="0.15">
      <c r="F2" s="1"/>
      <c r="J2" s="1"/>
      <c r="AW2" s="4"/>
      <c r="AX2" s="4"/>
      <c r="AY2" s="4"/>
      <c r="AZ2" s="4"/>
      <c r="BA2" s="4"/>
      <c r="BB2" s="4"/>
      <c r="BC2" s="4"/>
      <c r="BD2" s="6"/>
      <c r="BE2" s="7"/>
      <c r="BF2" s="7"/>
      <c r="BG2" s="4"/>
      <c r="BH2" s="7"/>
      <c r="BI2" s="7"/>
    </row>
    <row r="3" spans="1:71" ht="14" x14ac:dyDescent="0.15">
      <c r="F3" s="1"/>
      <c r="J3" s="1"/>
      <c r="AS3" s="8" t="s">
        <v>0</v>
      </c>
      <c r="AT3" s="7"/>
      <c r="AU3" s="4"/>
      <c r="AV3" s="4"/>
      <c r="AW3" s="4"/>
      <c r="AX3" s="4"/>
      <c r="AY3" s="1"/>
      <c r="BF3" s="7"/>
      <c r="BG3" s="4"/>
      <c r="BH3" s="7"/>
      <c r="BI3" s="7"/>
    </row>
    <row r="4" spans="1:71" ht="15" thickBot="1" x14ac:dyDescent="0.2">
      <c r="F4" s="1"/>
      <c r="J4" s="1"/>
      <c r="AS4" s="9"/>
      <c r="AT4" s="7"/>
      <c r="AU4" s="4"/>
      <c r="AV4" s="4"/>
      <c r="AW4" s="4"/>
      <c r="AX4" s="7"/>
      <c r="AY4" s="1"/>
      <c r="BF4" s="7"/>
      <c r="BG4" s="7"/>
      <c r="BH4" s="7"/>
      <c r="BI4" s="7"/>
    </row>
    <row r="5" spans="1:71" ht="24" customHeight="1" x14ac:dyDescent="0.2">
      <c r="F5" s="1"/>
      <c r="G5" s="10"/>
      <c r="H5" s="11" t="s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 t="s">
        <v>2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4"/>
      <c r="AR5" s="4"/>
      <c r="AS5" s="13" t="s">
        <v>3</v>
      </c>
      <c r="AT5" s="14"/>
      <c r="AU5" s="15"/>
      <c r="AV5" s="15"/>
      <c r="AW5" s="15"/>
      <c r="AX5" s="14"/>
      <c r="AY5" s="16"/>
      <c r="AZ5" s="16"/>
      <c r="BA5" s="16"/>
      <c r="BB5" s="16"/>
      <c r="BC5" s="16"/>
      <c r="BD5" s="16"/>
      <c r="BE5" s="17"/>
      <c r="BF5" s="7"/>
      <c r="BG5" s="7"/>
      <c r="BH5" s="7"/>
      <c r="BI5" s="7"/>
    </row>
    <row r="6" spans="1:71" ht="15.75" customHeight="1" x14ac:dyDescent="0.2">
      <c r="F6" s="1"/>
      <c r="G6" s="18"/>
      <c r="H6" s="19" t="s">
        <v>72</v>
      </c>
      <c r="I6" s="2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1"/>
      <c r="AB6" s="18"/>
      <c r="AC6" s="22"/>
      <c r="AD6" s="18"/>
      <c r="AE6" s="18"/>
      <c r="AF6" s="18"/>
      <c r="AG6" s="18"/>
      <c r="AH6" s="18"/>
      <c r="AI6" s="18"/>
      <c r="AJ6" s="18"/>
      <c r="AK6" s="23" t="s">
        <v>4</v>
      </c>
      <c r="AL6" s="18"/>
      <c r="AM6" s="18"/>
      <c r="AN6" s="18"/>
      <c r="AO6" s="18"/>
      <c r="AP6" s="18"/>
      <c r="AQ6" s="4"/>
      <c r="AR6" s="4"/>
      <c r="AS6" s="24"/>
      <c r="AT6" s="7"/>
      <c r="AU6" s="25"/>
      <c r="AV6" s="25"/>
      <c r="AW6" s="25"/>
      <c r="AX6" s="7"/>
      <c r="AZ6" s="2"/>
      <c r="BA6" s="2"/>
      <c r="BB6" s="2"/>
      <c r="BC6" s="2"/>
      <c r="BD6" s="2"/>
      <c r="BE6" s="26"/>
      <c r="BF6" s="7"/>
      <c r="BG6" s="7"/>
      <c r="BH6" s="7"/>
      <c r="BI6" s="7"/>
    </row>
    <row r="7" spans="1:71" ht="17" thickBot="1" x14ac:dyDescent="0.25">
      <c r="F7" s="1"/>
      <c r="G7" s="18"/>
      <c r="H7" s="27" t="s">
        <v>73</v>
      </c>
      <c r="I7" s="20"/>
      <c r="J7" s="18"/>
      <c r="K7" s="18"/>
      <c r="L7" s="18"/>
      <c r="M7" s="28"/>
      <c r="N7" s="2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4"/>
      <c r="AR7" s="4"/>
      <c r="AS7" s="30" t="s">
        <v>5</v>
      </c>
      <c r="AT7" s="31"/>
      <c r="AU7" s="31"/>
      <c r="AV7" s="31"/>
      <c r="AW7" s="32"/>
      <c r="AX7" s="32"/>
      <c r="AY7" s="32"/>
      <c r="AZ7" s="33"/>
      <c r="BA7" s="33"/>
      <c r="BB7" s="33"/>
      <c r="BC7" s="34"/>
      <c r="BD7" s="35"/>
      <c r="BE7" s="36"/>
      <c r="BF7" s="7"/>
      <c r="BG7" s="7"/>
      <c r="BH7" s="7"/>
      <c r="BI7" s="7"/>
    </row>
    <row r="8" spans="1:71" ht="16" x14ac:dyDescent="0.2">
      <c r="F8" s="1"/>
      <c r="G8" s="18"/>
      <c r="H8" s="27" t="s">
        <v>74</v>
      </c>
      <c r="I8" s="2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4"/>
      <c r="AR8" s="4"/>
      <c r="AS8" s="1"/>
      <c r="AT8" s="1"/>
      <c r="AW8" s="4"/>
      <c r="AX8" s="4"/>
      <c r="AY8" s="4"/>
      <c r="AZ8" s="37"/>
      <c r="BA8" s="37"/>
      <c r="BB8" s="37"/>
      <c r="BC8" s="7"/>
      <c r="BD8" s="38"/>
      <c r="BE8" s="7"/>
      <c r="BF8" s="7"/>
      <c r="BG8" s="7"/>
      <c r="BH8" s="7"/>
      <c r="BI8" s="7"/>
    </row>
    <row r="9" spans="1:71" ht="16" x14ac:dyDescent="0.2">
      <c r="F9" s="1"/>
      <c r="G9" s="18"/>
      <c r="H9" s="27" t="s">
        <v>75</v>
      </c>
      <c r="I9" s="20"/>
      <c r="J9" s="22"/>
      <c r="K9" s="21"/>
      <c r="L9" s="21"/>
      <c r="M9" s="22"/>
      <c r="N9" s="22"/>
      <c r="O9" s="22"/>
      <c r="P9" s="22"/>
      <c r="Q9" s="22"/>
      <c r="R9" s="22"/>
      <c r="S9" s="22"/>
      <c r="T9" s="22"/>
      <c r="U9" s="21"/>
      <c r="V9" s="39"/>
      <c r="W9" s="22"/>
      <c r="X9" s="22"/>
      <c r="Y9" s="22"/>
      <c r="Z9" s="21"/>
      <c r="AA9" s="21"/>
      <c r="AB9" s="22"/>
      <c r="AC9" s="22"/>
      <c r="AD9" s="22"/>
      <c r="AE9" s="21"/>
      <c r="AF9" s="21"/>
      <c r="AG9" s="22"/>
      <c r="AH9" s="22"/>
      <c r="AI9" s="22"/>
      <c r="AJ9" s="21"/>
      <c r="AK9" s="39"/>
      <c r="AL9" s="22"/>
      <c r="AM9" s="22"/>
      <c r="AN9" s="22"/>
      <c r="AO9" s="21"/>
      <c r="AP9" s="21"/>
      <c r="AS9" s="1"/>
      <c r="AT9" s="1"/>
      <c r="AW9" s="4"/>
      <c r="AX9" s="4"/>
      <c r="AY9" s="4"/>
      <c r="AZ9" s="37"/>
      <c r="BA9" s="37"/>
      <c r="BB9" s="37"/>
      <c r="BC9" s="7"/>
      <c r="BD9" s="38"/>
      <c r="BE9" s="7"/>
      <c r="BF9" s="7"/>
      <c r="BG9" s="7"/>
      <c r="BH9" s="7"/>
      <c r="BI9" s="7"/>
    </row>
    <row r="10" spans="1:71" ht="16" x14ac:dyDescent="0.2">
      <c r="F10" s="1"/>
      <c r="G10" s="18"/>
      <c r="H10" s="27" t="s">
        <v>79</v>
      </c>
      <c r="I10" s="2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40"/>
      <c r="AR10" s="40"/>
      <c r="AS10" s="1"/>
      <c r="AT10" s="1"/>
      <c r="AW10" s="4"/>
      <c r="AX10" s="4"/>
      <c r="AY10" s="4"/>
      <c r="AZ10" s="37"/>
      <c r="BA10" s="37"/>
      <c r="BB10" s="37"/>
      <c r="BC10" s="7"/>
      <c r="BD10" s="38"/>
      <c r="BE10" s="7"/>
      <c r="BF10" s="7"/>
      <c r="BG10" s="7"/>
      <c r="BH10" s="7"/>
      <c r="BI10" s="7"/>
    </row>
    <row r="11" spans="1:71" ht="16" x14ac:dyDescent="0.2">
      <c r="F11" s="1"/>
      <c r="J11" s="1"/>
      <c r="K11" s="1"/>
      <c r="O11" s="1"/>
      <c r="P11" s="1"/>
      <c r="Y11" s="1"/>
      <c r="Z11" s="1"/>
      <c r="AD11" s="1"/>
      <c r="AE11" s="1"/>
      <c r="AI11" s="1"/>
      <c r="AJ11" s="1"/>
      <c r="AN11" s="1"/>
      <c r="AO11" s="1"/>
      <c r="AS11" s="1"/>
      <c r="AT11" s="1"/>
      <c r="AW11" s="4"/>
      <c r="AX11" s="4"/>
      <c r="AY11" s="4"/>
      <c r="AZ11" s="37"/>
      <c r="BA11" s="37"/>
      <c r="BB11" s="37"/>
      <c r="BC11" s="7"/>
      <c r="BD11" s="38"/>
      <c r="BE11" s="7"/>
      <c r="BF11" s="7"/>
      <c r="BG11" s="7"/>
      <c r="BH11" s="7"/>
      <c r="BI11" s="7"/>
    </row>
    <row r="12" spans="1:71" ht="18" x14ac:dyDescent="0.2">
      <c r="F12" s="1"/>
      <c r="J12" s="1"/>
      <c r="K12" s="37"/>
      <c r="L12" s="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4"/>
      <c r="AV12" s="4"/>
      <c r="AW12" s="4"/>
      <c r="AX12" s="4"/>
      <c r="AY12" s="4"/>
      <c r="AZ12" s="37"/>
      <c r="BA12" s="37"/>
      <c r="BB12" s="37"/>
      <c r="BC12" s="7"/>
      <c r="BD12" s="38"/>
      <c r="BE12" s="7"/>
      <c r="BF12" s="7"/>
      <c r="BG12" s="7"/>
      <c r="BH12" s="7"/>
      <c r="BI12" s="7"/>
    </row>
    <row r="13" spans="1:71" s="4" customFormat="1" ht="12.75" customHeight="1" x14ac:dyDescent="0.15">
      <c r="F13" s="42"/>
      <c r="G13" s="42"/>
      <c r="H13" s="42"/>
      <c r="I13" s="42"/>
      <c r="J13" s="43"/>
      <c r="K13" s="43"/>
      <c r="L13" s="43"/>
      <c r="M13" s="42"/>
      <c r="N13" s="42"/>
      <c r="O13" s="43"/>
      <c r="P13" s="43"/>
      <c r="Q13" s="43"/>
      <c r="R13" s="42"/>
      <c r="S13" s="42"/>
      <c r="T13" s="43"/>
      <c r="U13" s="43"/>
      <c r="V13" s="43"/>
      <c r="W13" s="42"/>
      <c r="X13" s="42"/>
      <c r="Y13" s="43"/>
      <c r="Z13" s="42"/>
      <c r="AA13" s="42"/>
      <c r="AB13" s="42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O13" s="1"/>
      <c r="BP13" s="1"/>
      <c r="BQ13" s="1"/>
      <c r="BR13" s="1"/>
      <c r="BS13" s="1"/>
    </row>
    <row r="14" spans="1:71" s="45" customFormat="1" ht="13.25" customHeight="1" x14ac:dyDescent="0.15">
      <c r="A14" s="44" t="s">
        <v>6</v>
      </c>
      <c r="B14" s="44"/>
      <c r="C14" s="44"/>
      <c r="D14" s="44">
        <v>2020</v>
      </c>
      <c r="F14" s="44" t="s">
        <v>7</v>
      </c>
      <c r="G14" s="44"/>
      <c r="H14" s="44"/>
      <c r="I14" s="44"/>
      <c r="J14" s="46"/>
      <c r="K14" s="47" t="s">
        <v>8</v>
      </c>
      <c r="L14" s="48"/>
      <c r="M14" s="48"/>
      <c r="N14" s="49"/>
      <c r="O14" s="46"/>
      <c r="P14" s="47" t="s">
        <v>9</v>
      </c>
      <c r="Q14" s="48"/>
      <c r="R14" s="48"/>
      <c r="S14" s="49"/>
      <c r="T14" s="50"/>
      <c r="U14" s="47" t="s">
        <v>10</v>
      </c>
      <c r="V14" s="48"/>
      <c r="W14" s="48">
        <v>2021</v>
      </c>
      <c r="X14" s="49"/>
      <c r="Y14" s="46"/>
      <c r="Z14" s="47" t="s">
        <v>11</v>
      </c>
      <c r="AA14" s="48"/>
      <c r="AB14" s="51"/>
      <c r="AC14" s="52"/>
      <c r="AD14" s="46"/>
      <c r="AE14" s="47" t="s">
        <v>12</v>
      </c>
      <c r="AF14" s="48"/>
      <c r="AG14" s="48"/>
      <c r="AH14" s="49"/>
      <c r="AI14" s="46"/>
      <c r="AJ14" s="47" t="s">
        <v>13</v>
      </c>
      <c r="AK14" s="48"/>
      <c r="AL14" s="48"/>
      <c r="AM14" s="49"/>
      <c r="AN14" s="46"/>
      <c r="AO14" s="47" t="s">
        <v>14</v>
      </c>
      <c r="AP14" s="48"/>
      <c r="AQ14" s="48"/>
      <c r="AR14" s="49"/>
      <c r="AS14" s="46"/>
      <c r="AT14" s="47" t="s">
        <v>15</v>
      </c>
      <c r="AU14" s="48"/>
      <c r="AV14" s="48"/>
      <c r="AW14" s="49"/>
      <c r="AY14" s="47" t="s">
        <v>16</v>
      </c>
      <c r="AZ14" s="48"/>
      <c r="BA14" s="48"/>
      <c r="BB14" s="49"/>
      <c r="BC14" s="53"/>
      <c r="BD14" s="47" t="s">
        <v>17</v>
      </c>
      <c r="BE14" s="54"/>
      <c r="BF14" s="55"/>
      <c r="BG14" s="56"/>
      <c r="BI14" s="209" t="s">
        <v>6</v>
      </c>
      <c r="BJ14" s="209"/>
      <c r="BK14" s="209"/>
      <c r="BL14" s="209"/>
    </row>
    <row r="15" spans="1:71" ht="13" x14ac:dyDescent="0.15">
      <c r="A15" s="57">
        <v>1</v>
      </c>
      <c r="B15" s="58" t="s">
        <v>18</v>
      </c>
      <c r="C15" s="58"/>
      <c r="D15" s="58"/>
      <c r="F15" s="57">
        <v>1</v>
      </c>
      <c r="G15" s="58" t="s">
        <v>19</v>
      </c>
      <c r="H15" s="58"/>
      <c r="I15" s="58"/>
      <c r="K15" s="59">
        <v>1</v>
      </c>
      <c r="L15" s="60" t="s">
        <v>20</v>
      </c>
      <c r="M15" s="61" t="s">
        <v>21</v>
      </c>
      <c r="N15" s="61"/>
      <c r="P15" s="57">
        <v>1</v>
      </c>
      <c r="Q15" s="200" t="s">
        <v>18</v>
      </c>
      <c r="R15" s="200"/>
      <c r="S15" s="200">
        <v>6</v>
      </c>
      <c r="T15" s="2"/>
      <c r="U15" s="62">
        <v>1</v>
      </c>
      <c r="V15" s="58" t="s">
        <v>22</v>
      </c>
      <c r="W15" s="63" t="s">
        <v>23</v>
      </c>
      <c r="X15" s="63"/>
      <c r="Z15" s="57">
        <v>1</v>
      </c>
      <c r="AA15" s="67" t="s">
        <v>24</v>
      </c>
      <c r="AB15" s="67"/>
      <c r="AC15" s="67"/>
      <c r="AE15" s="57">
        <v>1</v>
      </c>
      <c r="AF15" s="200" t="s">
        <v>24</v>
      </c>
      <c r="AG15" s="200"/>
      <c r="AH15" s="200">
        <v>6</v>
      </c>
      <c r="AJ15" s="57">
        <v>1</v>
      </c>
      <c r="AK15" s="202" t="s">
        <v>19</v>
      </c>
      <c r="AL15" s="202"/>
      <c r="AM15" s="202">
        <v>6</v>
      </c>
      <c r="AO15" s="59">
        <v>1</v>
      </c>
      <c r="AP15" s="60" t="s">
        <v>25</v>
      </c>
      <c r="AQ15" s="64" t="s">
        <v>26</v>
      </c>
      <c r="AR15" s="64"/>
      <c r="AT15" s="57">
        <v>1</v>
      </c>
      <c r="AU15" s="67" t="s">
        <v>18</v>
      </c>
      <c r="AV15" s="67"/>
      <c r="AW15" s="67"/>
      <c r="AX15" s="1"/>
      <c r="AY15" s="57">
        <v>1</v>
      </c>
      <c r="AZ15" s="58" t="s">
        <v>19</v>
      </c>
      <c r="BA15" s="58"/>
      <c r="BB15" s="58"/>
      <c r="BD15" s="65">
        <v>1</v>
      </c>
      <c r="BE15" s="60" t="s">
        <v>20</v>
      </c>
      <c r="BF15" s="60"/>
      <c r="BG15" s="60"/>
      <c r="BI15" s="66">
        <v>1</v>
      </c>
      <c r="BJ15" s="198" t="s">
        <v>76</v>
      </c>
      <c r="BK15" s="198"/>
      <c r="BL15" s="198">
        <v>7</v>
      </c>
      <c r="BM15" s="210"/>
    </row>
    <row r="16" spans="1:71" ht="13" x14ac:dyDescent="0.15">
      <c r="A16" s="57">
        <v>2</v>
      </c>
      <c r="B16" s="58" t="s">
        <v>27</v>
      </c>
      <c r="C16" s="58"/>
      <c r="D16" s="58"/>
      <c r="F16" s="57">
        <v>2</v>
      </c>
      <c r="G16" s="67" t="s">
        <v>22</v>
      </c>
      <c r="H16" s="67"/>
      <c r="I16" s="67"/>
      <c r="K16" s="57">
        <v>2</v>
      </c>
      <c r="L16" s="200" t="s">
        <v>24</v>
      </c>
      <c r="M16" s="200"/>
      <c r="N16" s="200">
        <v>6</v>
      </c>
      <c r="P16" s="57">
        <v>2</v>
      </c>
      <c r="Q16" s="201" t="s">
        <v>27</v>
      </c>
      <c r="R16" s="201"/>
      <c r="S16" s="201">
        <v>6</v>
      </c>
      <c r="T16" s="2"/>
      <c r="U16" s="62">
        <v>2</v>
      </c>
      <c r="V16" s="60" t="s">
        <v>25</v>
      </c>
      <c r="W16" s="60"/>
      <c r="X16" s="60"/>
      <c r="Z16" s="57">
        <v>2</v>
      </c>
      <c r="AA16" s="67" t="s">
        <v>18</v>
      </c>
      <c r="AB16" s="67"/>
      <c r="AC16" s="67"/>
      <c r="AE16" s="57">
        <v>2</v>
      </c>
      <c r="AF16" s="200" t="s">
        <v>18</v>
      </c>
      <c r="AG16" s="200"/>
      <c r="AH16" s="200">
        <v>6</v>
      </c>
      <c r="AJ16" s="57">
        <v>2</v>
      </c>
      <c r="AK16" s="202" t="s">
        <v>22</v>
      </c>
      <c r="AL16" s="202"/>
      <c r="AM16" s="202">
        <v>6</v>
      </c>
      <c r="AO16" s="59">
        <v>2</v>
      </c>
      <c r="AP16" s="68" t="s">
        <v>20</v>
      </c>
      <c r="AQ16" s="69"/>
      <c r="AR16" s="69"/>
      <c r="AT16" s="57">
        <v>2</v>
      </c>
      <c r="AU16" s="58" t="s">
        <v>27</v>
      </c>
      <c r="AV16" s="58"/>
      <c r="AW16" s="58"/>
      <c r="AX16" s="1"/>
      <c r="AY16" s="57">
        <v>2</v>
      </c>
      <c r="AZ16" s="58" t="s">
        <v>22</v>
      </c>
      <c r="BA16" s="58"/>
      <c r="BB16" s="58"/>
      <c r="BD16" s="65">
        <v>2</v>
      </c>
      <c r="BE16" s="58" t="s">
        <v>24</v>
      </c>
      <c r="BF16" s="58"/>
      <c r="BG16" s="58"/>
      <c r="BI16" s="70">
        <v>2</v>
      </c>
      <c r="BJ16" s="198" t="s">
        <v>77</v>
      </c>
      <c r="BK16" s="198"/>
      <c r="BL16" s="198">
        <v>7</v>
      </c>
      <c r="BM16" s="211"/>
    </row>
    <row r="17" spans="1:65" ht="13" x14ac:dyDescent="0.15">
      <c r="A17" s="57">
        <v>3</v>
      </c>
      <c r="B17" s="58" t="s">
        <v>19</v>
      </c>
      <c r="C17" s="58"/>
      <c r="D17" s="58"/>
      <c r="F17" s="57">
        <v>3</v>
      </c>
      <c r="G17" s="60" t="s">
        <v>25</v>
      </c>
      <c r="H17" s="60"/>
      <c r="I17" s="60"/>
      <c r="K17" s="57">
        <v>3</v>
      </c>
      <c r="L17" s="200" t="s">
        <v>18</v>
      </c>
      <c r="M17" s="200"/>
      <c r="N17" s="200">
        <v>6</v>
      </c>
      <c r="P17" s="57">
        <v>3</v>
      </c>
      <c r="Q17" s="58" t="s">
        <v>19</v>
      </c>
      <c r="R17" s="58"/>
      <c r="S17" s="58"/>
      <c r="T17" s="2"/>
      <c r="U17" s="62">
        <v>3</v>
      </c>
      <c r="V17" s="60" t="s">
        <v>20</v>
      </c>
      <c r="W17" s="60"/>
      <c r="X17" s="60"/>
      <c r="Z17" s="57">
        <v>3</v>
      </c>
      <c r="AA17" s="58" t="s">
        <v>27</v>
      </c>
      <c r="AB17" s="58"/>
      <c r="AC17" s="58"/>
      <c r="AE17" s="57">
        <v>3</v>
      </c>
      <c r="AF17" s="201" t="s">
        <v>27</v>
      </c>
      <c r="AG17" s="201"/>
      <c r="AH17" s="201">
        <v>6</v>
      </c>
      <c r="AJ17" s="57">
        <v>3</v>
      </c>
      <c r="AK17" s="60" t="s">
        <v>25</v>
      </c>
      <c r="AL17" s="60"/>
      <c r="AM17" s="60"/>
      <c r="AO17" s="57">
        <v>3</v>
      </c>
      <c r="AP17" s="67" t="s">
        <v>24</v>
      </c>
      <c r="AQ17" s="67"/>
      <c r="AR17" s="67"/>
      <c r="AT17" s="57">
        <v>3</v>
      </c>
      <c r="AU17" s="58" t="s">
        <v>19</v>
      </c>
      <c r="AV17" s="58"/>
      <c r="AW17" s="58"/>
      <c r="AX17" s="1"/>
      <c r="AY17" s="57">
        <v>3</v>
      </c>
      <c r="AZ17" s="60" t="s">
        <v>25</v>
      </c>
      <c r="BA17" s="60"/>
      <c r="BB17" s="60"/>
      <c r="BD17" s="65">
        <v>3</v>
      </c>
      <c r="BE17" s="58" t="s">
        <v>18</v>
      </c>
      <c r="BF17" s="58"/>
      <c r="BG17" s="58"/>
      <c r="BI17" s="70">
        <v>3</v>
      </c>
      <c r="BJ17" s="199" t="s">
        <v>22</v>
      </c>
      <c r="BK17" s="199"/>
      <c r="BL17" s="199">
        <v>7</v>
      </c>
      <c r="BM17" s="211"/>
    </row>
    <row r="18" spans="1:65" ht="13" x14ac:dyDescent="0.15">
      <c r="A18" s="57">
        <v>4</v>
      </c>
      <c r="B18" s="58" t="s">
        <v>22</v>
      </c>
      <c r="C18" s="58"/>
      <c r="D18" s="58"/>
      <c r="F18" s="57">
        <v>4</v>
      </c>
      <c r="G18" s="60" t="s">
        <v>20</v>
      </c>
      <c r="H18" s="60"/>
      <c r="I18" s="60"/>
      <c r="K18" s="57">
        <v>4</v>
      </c>
      <c r="L18" s="201" t="s">
        <v>27</v>
      </c>
      <c r="M18" s="201"/>
      <c r="N18" s="201">
        <v>6</v>
      </c>
      <c r="P18" s="57">
        <v>4</v>
      </c>
      <c r="Q18" s="58" t="s">
        <v>22</v>
      </c>
      <c r="R18" s="58"/>
      <c r="S18" s="58"/>
      <c r="T18" s="2"/>
      <c r="U18" s="57">
        <v>4</v>
      </c>
      <c r="V18" s="200" t="s">
        <v>24</v>
      </c>
      <c r="W18" s="200"/>
      <c r="X18" s="200">
        <v>6</v>
      </c>
      <c r="Z18" s="57">
        <v>4</v>
      </c>
      <c r="AA18" s="58" t="s">
        <v>19</v>
      </c>
      <c r="AB18" s="58"/>
      <c r="AC18" s="58"/>
      <c r="AE18" s="57">
        <v>4</v>
      </c>
      <c r="AF18" s="58" t="s">
        <v>19</v>
      </c>
      <c r="AG18" s="58"/>
      <c r="AH18" s="58"/>
      <c r="AJ18" s="57">
        <v>4</v>
      </c>
      <c r="AK18" s="60" t="s">
        <v>20</v>
      </c>
      <c r="AL18" s="60" t="s">
        <v>28</v>
      </c>
      <c r="AM18" s="68"/>
      <c r="AO18" s="57">
        <v>4</v>
      </c>
      <c r="AP18" s="67" t="s">
        <v>18</v>
      </c>
      <c r="AQ18" s="67"/>
      <c r="AR18" s="67"/>
      <c r="AT18" s="57">
        <v>4</v>
      </c>
      <c r="AU18" s="58" t="s">
        <v>22</v>
      </c>
      <c r="AV18" s="58"/>
      <c r="AW18" s="58">
        <v>0</v>
      </c>
      <c r="AX18" s="1"/>
      <c r="AY18" s="57">
        <v>4</v>
      </c>
      <c r="AZ18" s="60" t="s">
        <v>20</v>
      </c>
      <c r="BA18" s="60"/>
      <c r="BB18" s="60"/>
      <c r="BD18" s="65">
        <v>4</v>
      </c>
      <c r="BE18" s="58" t="s">
        <v>27</v>
      </c>
      <c r="BF18" s="58"/>
      <c r="BG18" s="58"/>
      <c r="BI18" s="70">
        <v>4</v>
      </c>
      <c r="BJ18" s="72" t="s">
        <v>25</v>
      </c>
      <c r="BK18" s="72"/>
      <c r="BL18" s="72"/>
      <c r="BM18" s="211"/>
    </row>
    <row r="19" spans="1:65" ht="13" x14ac:dyDescent="0.15">
      <c r="A19" s="57">
        <v>5</v>
      </c>
      <c r="B19" s="60" t="s">
        <v>25</v>
      </c>
      <c r="C19" s="60"/>
      <c r="D19" s="60"/>
      <c r="F19" s="57">
        <v>5</v>
      </c>
      <c r="G19" s="200" t="s">
        <v>24</v>
      </c>
      <c r="H19" s="200"/>
      <c r="I19" s="200">
        <v>6</v>
      </c>
      <c r="K19" s="57">
        <v>5</v>
      </c>
      <c r="L19" s="58" t="s">
        <v>19</v>
      </c>
      <c r="M19" s="58"/>
      <c r="N19" s="58"/>
      <c r="P19" s="57">
        <v>5</v>
      </c>
      <c r="Q19" s="60" t="s">
        <v>25</v>
      </c>
      <c r="R19" s="60"/>
      <c r="S19" s="60"/>
      <c r="T19" s="2"/>
      <c r="U19" s="57">
        <v>5</v>
      </c>
      <c r="V19" s="200" t="s">
        <v>18</v>
      </c>
      <c r="W19" s="200"/>
      <c r="X19" s="200">
        <v>6</v>
      </c>
      <c r="Z19" s="57">
        <v>5</v>
      </c>
      <c r="AA19" s="58" t="s">
        <v>22</v>
      </c>
      <c r="AB19" s="58"/>
      <c r="AC19" s="58"/>
      <c r="AE19" s="57">
        <v>5</v>
      </c>
      <c r="AF19" s="58" t="s">
        <v>22</v>
      </c>
      <c r="AG19" s="58"/>
      <c r="AH19" s="58"/>
      <c r="AJ19" s="57">
        <v>5</v>
      </c>
      <c r="AK19" s="64" t="s">
        <v>24</v>
      </c>
      <c r="AL19" s="64" t="s">
        <v>29</v>
      </c>
      <c r="AM19" s="64"/>
      <c r="AO19" s="57">
        <v>5</v>
      </c>
      <c r="AP19" s="58" t="s">
        <v>27</v>
      </c>
      <c r="AQ19" s="58"/>
      <c r="AR19" s="58"/>
      <c r="AT19" s="57">
        <v>5</v>
      </c>
      <c r="AU19" s="60" t="s">
        <v>25</v>
      </c>
      <c r="AV19" s="60"/>
      <c r="AW19" s="60"/>
      <c r="AX19" s="1"/>
      <c r="AY19" s="57">
        <v>5</v>
      </c>
      <c r="AZ19" s="67" t="s">
        <v>24</v>
      </c>
      <c r="BA19" s="67"/>
      <c r="BB19" s="67"/>
      <c r="BD19" s="65">
        <v>5</v>
      </c>
      <c r="BE19" s="58" t="s">
        <v>19</v>
      </c>
      <c r="BF19" s="58"/>
      <c r="BG19" s="58"/>
      <c r="BI19" s="70">
        <v>5</v>
      </c>
      <c r="BJ19" s="72" t="s">
        <v>20</v>
      </c>
      <c r="BK19" s="72"/>
      <c r="BL19" s="72"/>
      <c r="BM19" s="211"/>
    </row>
    <row r="20" spans="1:65" ht="13" x14ac:dyDescent="0.15">
      <c r="A20" s="57">
        <v>6</v>
      </c>
      <c r="B20" s="60" t="s">
        <v>20</v>
      </c>
      <c r="C20" s="60"/>
      <c r="D20" s="60"/>
      <c r="F20" s="57">
        <v>6</v>
      </c>
      <c r="G20" s="201" t="s">
        <v>18</v>
      </c>
      <c r="H20" s="201"/>
      <c r="I20" s="201">
        <v>6</v>
      </c>
      <c r="K20" s="57">
        <v>6</v>
      </c>
      <c r="L20" s="58" t="s">
        <v>22</v>
      </c>
      <c r="M20" s="58"/>
      <c r="N20" s="58"/>
      <c r="P20" s="57">
        <v>6</v>
      </c>
      <c r="Q20" s="60" t="s">
        <v>20</v>
      </c>
      <c r="R20" s="60"/>
      <c r="S20" s="60"/>
      <c r="T20" s="2"/>
      <c r="U20" s="57">
        <v>6</v>
      </c>
      <c r="V20" s="201" t="s">
        <v>27</v>
      </c>
      <c r="W20" s="201"/>
      <c r="X20" s="201">
        <v>6</v>
      </c>
      <c r="Z20" s="57">
        <v>6</v>
      </c>
      <c r="AA20" s="58" t="s">
        <v>25</v>
      </c>
      <c r="AB20" s="58"/>
      <c r="AC20" s="58"/>
      <c r="AE20" s="57">
        <v>6</v>
      </c>
      <c r="AF20" s="60" t="s">
        <v>25</v>
      </c>
      <c r="AG20" s="60"/>
      <c r="AH20" s="60"/>
      <c r="AJ20" s="57">
        <v>6</v>
      </c>
      <c r="AK20" s="201" t="s">
        <v>18</v>
      </c>
      <c r="AL20" s="201"/>
      <c r="AM20" s="201">
        <v>7</v>
      </c>
      <c r="AO20" s="57">
        <v>6</v>
      </c>
      <c r="AP20" s="58" t="s">
        <v>19</v>
      </c>
      <c r="AQ20" s="58"/>
      <c r="AR20" s="58"/>
      <c r="AT20" s="57">
        <v>6</v>
      </c>
      <c r="AU20" s="60" t="s">
        <v>20</v>
      </c>
      <c r="AV20" s="60"/>
      <c r="AW20" s="60"/>
      <c r="AX20" s="1"/>
      <c r="AY20" s="59">
        <v>6</v>
      </c>
      <c r="AZ20" s="67" t="s">
        <v>18</v>
      </c>
      <c r="BA20" s="67"/>
      <c r="BB20" s="67"/>
      <c r="BD20" s="65">
        <v>6</v>
      </c>
      <c r="BE20" s="58" t="s">
        <v>22</v>
      </c>
      <c r="BF20" s="58"/>
      <c r="BG20" s="58"/>
      <c r="BI20" s="70">
        <v>6</v>
      </c>
      <c r="BJ20" s="71" t="s">
        <v>24</v>
      </c>
      <c r="BK20" s="71"/>
      <c r="BL20" s="71"/>
      <c r="BM20" s="211"/>
    </row>
    <row r="21" spans="1:65" ht="13" x14ac:dyDescent="0.15">
      <c r="A21" s="57">
        <v>7</v>
      </c>
      <c r="B21" s="58" t="s">
        <v>24</v>
      </c>
      <c r="C21" s="58"/>
      <c r="D21" s="58"/>
      <c r="F21" s="57">
        <v>7</v>
      </c>
      <c r="G21" s="201" t="s">
        <v>27</v>
      </c>
      <c r="H21" s="201"/>
      <c r="I21" s="201">
        <v>6</v>
      </c>
      <c r="K21" s="57">
        <v>7</v>
      </c>
      <c r="L21" s="60" t="s">
        <v>25</v>
      </c>
      <c r="M21" s="73"/>
      <c r="N21" s="74"/>
      <c r="P21" s="57">
        <v>7</v>
      </c>
      <c r="Q21" s="200" t="s">
        <v>24</v>
      </c>
      <c r="R21" s="200"/>
      <c r="S21" s="200">
        <v>6</v>
      </c>
      <c r="T21" s="2"/>
      <c r="U21" s="57">
        <v>7</v>
      </c>
      <c r="V21" s="58" t="s">
        <v>19</v>
      </c>
      <c r="W21" s="58"/>
      <c r="X21" s="58"/>
      <c r="Z21" s="57">
        <v>7</v>
      </c>
      <c r="AA21" s="58" t="s">
        <v>20</v>
      </c>
      <c r="AB21" s="58"/>
      <c r="AC21" s="58"/>
      <c r="AE21" s="57">
        <v>7</v>
      </c>
      <c r="AF21" s="60" t="s">
        <v>20</v>
      </c>
      <c r="AG21" s="60"/>
      <c r="AH21" s="60"/>
      <c r="AJ21" s="57">
        <v>7</v>
      </c>
      <c r="AK21" s="201" t="s">
        <v>27</v>
      </c>
      <c r="AL21" s="201"/>
      <c r="AM21" s="201">
        <v>7</v>
      </c>
      <c r="AO21" s="57">
        <v>7</v>
      </c>
      <c r="AP21" s="58" t="s">
        <v>22</v>
      </c>
      <c r="AQ21" s="58"/>
      <c r="AR21" s="58"/>
      <c r="AT21" s="57">
        <v>7</v>
      </c>
      <c r="AU21" s="67" t="s">
        <v>24</v>
      </c>
      <c r="AV21" s="67"/>
      <c r="AW21" s="67"/>
      <c r="AX21" s="1"/>
      <c r="AY21" s="59">
        <v>7</v>
      </c>
      <c r="AZ21" s="58" t="s">
        <v>27</v>
      </c>
      <c r="BA21" s="58"/>
      <c r="BB21" s="58"/>
      <c r="BD21" s="65">
        <v>7</v>
      </c>
      <c r="BE21" s="60" t="s">
        <v>25</v>
      </c>
      <c r="BF21" s="60"/>
      <c r="BG21" s="60"/>
      <c r="BI21" s="70">
        <v>7</v>
      </c>
      <c r="BJ21" s="71" t="s">
        <v>18</v>
      </c>
      <c r="BK21" s="71"/>
      <c r="BL21" s="71"/>
      <c r="BM21" s="211"/>
    </row>
    <row r="22" spans="1:65" ht="13" x14ac:dyDescent="0.15">
      <c r="A22" s="57">
        <v>8</v>
      </c>
      <c r="B22" s="58" t="s">
        <v>18</v>
      </c>
      <c r="C22" s="58"/>
      <c r="D22" s="58"/>
      <c r="F22" s="57">
        <v>8</v>
      </c>
      <c r="G22" s="58" t="s">
        <v>19</v>
      </c>
      <c r="H22" s="58"/>
      <c r="I22" s="58"/>
      <c r="K22" s="57">
        <v>8</v>
      </c>
      <c r="L22" s="60" t="s">
        <v>20</v>
      </c>
      <c r="M22" s="73"/>
      <c r="N22" s="74"/>
      <c r="P22" s="57">
        <v>8</v>
      </c>
      <c r="Q22" s="200" t="s">
        <v>18</v>
      </c>
      <c r="R22" s="200"/>
      <c r="S22" s="200">
        <v>6</v>
      </c>
      <c r="T22" s="2"/>
      <c r="U22" s="57">
        <v>8</v>
      </c>
      <c r="V22" s="58" t="s">
        <v>22</v>
      </c>
      <c r="W22" s="58"/>
      <c r="X22" s="58"/>
      <c r="Z22" s="57">
        <v>8</v>
      </c>
      <c r="AA22" s="67" t="s">
        <v>24</v>
      </c>
      <c r="AB22" s="67"/>
      <c r="AC22" s="67"/>
      <c r="AE22" s="57">
        <v>8</v>
      </c>
      <c r="AF22" s="200" t="s">
        <v>24</v>
      </c>
      <c r="AG22" s="200"/>
      <c r="AH22" s="200">
        <v>6</v>
      </c>
      <c r="AJ22" s="57">
        <v>8</v>
      </c>
      <c r="AK22" s="202" t="s">
        <v>19</v>
      </c>
      <c r="AL22" s="202"/>
      <c r="AM22" s="202">
        <v>7</v>
      </c>
      <c r="AO22" s="57">
        <v>8</v>
      </c>
      <c r="AP22" s="60" t="s">
        <v>25</v>
      </c>
      <c r="AQ22" s="64" t="s">
        <v>30</v>
      </c>
      <c r="AR22" s="64"/>
      <c r="AT22" s="57">
        <v>8</v>
      </c>
      <c r="AU22" s="67" t="s">
        <v>18</v>
      </c>
      <c r="AV22" s="67"/>
      <c r="AW22" s="67"/>
      <c r="AX22" s="1"/>
      <c r="AY22" s="59">
        <v>8</v>
      </c>
      <c r="AZ22" s="58" t="s">
        <v>19</v>
      </c>
      <c r="BA22" s="58"/>
      <c r="BB22" s="58"/>
      <c r="BD22" s="65">
        <v>8</v>
      </c>
      <c r="BE22" s="60" t="s">
        <v>20</v>
      </c>
      <c r="BF22" s="60"/>
      <c r="BG22" s="60"/>
      <c r="BI22" s="70">
        <v>8</v>
      </c>
      <c r="BJ22" s="203" t="s">
        <v>27</v>
      </c>
      <c r="BK22" s="203"/>
      <c r="BL22" s="203"/>
      <c r="BM22" s="211"/>
    </row>
    <row r="23" spans="1:65" ht="13" x14ac:dyDescent="0.15">
      <c r="A23" s="57">
        <v>9</v>
      </c>
      <c r="B23" s="58" t="s">
        <v>27</v>
      </c>
      <c r="C23" s="58"/>
      <c r="D23" s="58"/>
      <c r="F23" s="57">
        <v>9</v>
      </c>
      <c r="G23" s="58" t="s">
        <v>22</v>
      </c>
      <c r="H23" s="58"/>
      <c r="I23" s="58"/>
      <c r="K23" s="57">
        <v>9</v>
      </c>
      <c r="L23" s="201" t="s">
        <v>24</v>
      </c>
      <c r="M23" s="201"/>
      <c r="N23" s="201">
        <v>6</v>
      </c>
      <c r="P23" s="57">
        <v>9</v>
      </c>
      <c r="Q23" s="201" t="s">
        <v>27</v>
      </c>
      <c r="R23" s="201"/>
      <c r="S23" s="201">
        <v>6</v>
      </c>
      <c r="T23" s="2"/>
      <c r="U23" s="57">
        <v>9</v>
      </c>
      <c r="V23" s="60" t="s">
        <v>25</v>
      </c>
      <c r="W23" s="60"/>
      <c r="X23" s="60"/>
      <c r="Z23" s="57">
        <v>9</v>
      </c>
      <c r="AA23" s="67" t="s">
        <v>18</v>
      </c>
      <c r="AB23" s="67"/>
      <c r="AC23" s="67"/>
      <c r="AE23" s="57">
        <v>9</v>
      </c>
      <c r="AF23" s="200" t="s">
        <v>18</v>
      </c>
      <c r="AG23" s="200"/>
      <c r="AH23" s="200">
        <v>6</v>
      </c>
      <c r="AJ23" s="57">
        <v>9</v>
      </c>
      <c r="AK23" s="202" t="s">
        <v>22</v>
      </c>
      <c r="AL23" s="202"/>
      <c r="AM23" s="202">
        <v>7</v>
      </c>
      <c r="AO23" s="57">
        <v>9</v>
      </c>
      <c r="AP23" s="60" t="s">
        <v>20</v>
      </c>
      <c r="AQ23" s="60"/>
      <c r="AR23" s="60"/>
      <c r="AT23" s="57">
        <v>9</v>
      </c>
      <c r="AU23" s="58" t="s">
        <v>27</v>
      </c>
      <c r="AV23" s="58"/>
      <c r="AW23" s="58"/>
      <c r="AX23" s="1"/>
      <c r="AY23" s="59">
        <v>9</v>
      </c>
      <c r="AZ23" s="58" t="s">
        <v>22</v>
      </c>
      <c r="BA23" s="58"/>
      <c r="BB23" s="58"/>
      <c r="BD23" s="65">
        <v>9</v>
      </c>
      <c r="BE23" s="58" t="s">
        <v>24</v>
      </c>
      <c r="BF23" s="58"/>
      <c r="BG23" s="58"/>
      <c r="BI23" s="70">
        <v>9</v>
      </c>
      <c r="BJ23" s="203" t="s">
        <v>19</v>
      </c>
      <c r="BK23" s="203"/>
      <c r="BL23" s="203"/>
      <c r="BM23" s="211"/>
    </row>
    <row r="24" spans="1:65" ht="13" x14ac:dyDescent="0.15">
      <c r="A24" s="57">
        <v>10</v>
      </c>
      <c r="B24" s="58" t="s">
        <v>19</v>
      </c>
      <c r="C24" s="58"/>
      <c r="D24" s="58"/>
      <c r="F24" s="57">
        <v>10</v>
      </c>
      <c r="G24" s="60" t="s">
        <v>25</v>
      </c>
      <c r="H24" s="60"/>
      <c r="I24" s="60"/>
      <c r="K24" s="75">
        <v>10</v>
      </c>
      <c r="L24" s="201" t="s">
        <v>18</v>
      </c>
      <c r="M24" s="201"/>
      <c r="N24" s="201">
        <v>6</v>
      </c>
      <c r="P24" s="57">
        <v>10</v>
      </c>
      <c r="Q24" s="58" t="s">
        <v>19</v>
      </c>
      <c r="R24" s="58"/>
      <c r="S24" s="58"/>
      <c r="T24" s="2"/>
      <c r="U24" s="57">
        <v>10</v>
      </c>
      <c r="V24" s="60" t="s">
        <v>20</v>
      </c>
      <c r="W24" s="60"/>
      <c r="X24" s="60"/>
      <c r="Z24" s="57">
        <v>10</v>
      </c>
      <c r="AA24" s="58" t="s">
        <v>27</v>
      </c>
      <c r="AB24" s="58"/>
      <c r="AC24" s="58"/>
      <c r="AE24" s="57">
        <v>10</v>
      </c>
      <c r="AF24" s="201" t="s">
        <v>27</v>
      </c>
      <c r="AG24" s="201"/>
      <c r="AH24" s="201">
        <v>6</v>
      </c>
      <c r="AJ24" s="62">
        <v>10</v>
      </c>
      <c r="AK24" s="60" t="s">
        <v>25</v>
      </c>
      <c r="AL24" s="60"/>
      <c r="AM24" s="60"/>
      <c r="AO24" s="57">
        <v>10</v>
      </c>
      <c r="AP24" s="67" t="s">
        <v>24</v>
      </c>
      <c r="AQ24" s="67"/>
      <c r="AR24" s="67"/>
      <c r="AT24" s="57">
        <v>10</v>
      </c>
      <c r="AU24" s="58" t="s">
        <v>19</v>
      </c>
      <c r="AV24" s="58"/>
      <c r="AW24" s="58"/>
      <c r="AX24" s="1"/>
      <c r="AY24" s="59">
        <v>10</v>
      </c>
      <c r="AZ24" s="60" t="s">
        <v>25</v>
      </c>
      <c r="BA24" s="60"/>
      <c r="BB24" s="60"/>
      <c r="BD24" s="65">
        <v>10</v>
      </c>
      <c r="BE24" s="58" t="s">
        <v>18</v>
      </c>
      <c r="BF24" s="58"/>
      <c r="BG24" s="58"/>
      <c r="BI24" s="70">
        <v>10</v>
      </c>
      <c r="BJ24" s="71" t="s">
        <v>22</v>
      </c>
      <c r="BK24" s="71"/>
      <c r="BL24" s="71"/>
      <c r="BM24" s="211"/>
    </row>
    <row r="25" spans="1:65" ht="12.75" customHeight="1" x14ac:dyDescent="0.15">
      <c r="A25" s="57">
        <v>11</v>
      </c>
      <c r="B25" s="58" t="s">
        <v>22</v>
      </c>
      <c r="C25" s="58"/>
      <c r="D25" s="58"/>
      <c r="F25" s="57">
        <v>11</v>
      </c>
      <c r="G25" s="60" t="s">
        <v>20</v>
      </c>
      <c r="H25" s="60"/>
      <c r="I25" s="60"/>
      <c r="K25" s="57">
        <v>11</v>
      </c>
      <c r="L25" s="61" t="s">
        <v>27</v>
      </c>
      <c r="M25" s="61" t="s">
        <v>31</v>
      </c>
      <c r="N25" s="61"/>
      <c r="P25" s="57">
        <v>11</v>
      </c>
      <c r="Q25" s="58" t="s">
        <v>22</v>
      </c>
      <c r="R25" s="58"/>
      <c r="S25" s="58"/>
      <c r="T25" s="2"/>
      <c r="U25" s="57">
        <v>11</v>
      </c>
      <c r="V25" s="200" t="s">
        <v>24</v>
      </c>
      <c r="W25" s="200"/>
      <c r="X25" s="200">
        <v>6</v>
      </c>
      <c r="Z25" s="57">
        <v>11</v>
      </c>
      <c r="AA25" s="58" t="s">
        <v>19</v>
      </c>
      <c r="AB25" s="58"/>
      <c r="AC25" s="58"/>
      <c r="AE25" s="57">
        <v>11</v>
      </c>
      <c r="AF25" s="58" t="s">
        <v>19</v>
      </c>
      <c r="AG25" s="58"/>
      <c r="AH25" s="58"/>
      <c r="AJ25" s="62">
        <v>11</v>
      </c>
      <c r="AK25" s="68" t="s">
        <v>20</v>
      </c>
      <c r="AL25" s="60"/>
      <c r="AM25" s="68"/>
      <c r="AO25" s="57">
        <v>11</v>
      </c>
      <c r="AP25" s="67" t="s">
        <v>18</v>
      </c>
      <c r="AQ25" s="67"/>
      <c r="AR25" s="67"/>
      <c r="AT25" s="57">
        <v>11</v>
      </c>
      <c r="AU25" s="58" t="s">
        <v>22</v>
      </c>
      <c r="AV25" s="58"/>
      <c r="AW25" s="58"/>
      <c r="AX25" s="1"/>
      <c r="AY25" s="59">
        <v>11</v>
      </c>
      <c r="AZ25" s="60" t="s">
        <v>20</v>
      </c>
      <c r="BA25" s="60"/>
      <c r="BB25" s="60"/>
      <c r="BD25" s="65">
        <v>11</v>
      </c>
      <c r="BE25" s="58" t="s">
        <v>27</v>
      </c>
      <c r="BF25" s="58"/>
      <c r="BG25" s="58"/>
      <c r="BI25" s="70">
        <v>11</v>
      </c>
      <c r="BJ25" s="72" t="s">
        <v>25</v>
      </c>
      <c r="BK25" s="72"/>
      <c r="BL25" s="72"/>
      <c r="BM25" s="211"/>
    </row>
    <row r="26" spans="1:65" ht="13.5" customHeight="1" x14ac:dyDescent="0.15">
      <c r="A26" s="57">
        <v>12</v>
      </c>
      <c r="B26" s="60" t="s">
        <v>25</v>
      </c>
      <c r="C26" s="60"/>
      <c r="D26" s="60"/>
      <c r="F26" s="57">
        <v>12</v>
      </c>
      <c r="G26" s="200" t="s">
        <v>24</v>
      </c>
      <c r="H26" s="200"/>
      <c r="I26" s="200">
        <v>6</v>
      </c>
      <c r="K26" s="57">
        <v>12</v>
      </c>
      <c r="L26" s="67" t="s">
        <v>19</v>
      </c>
      <c r="M26" s="67"/>
      <c r="N26" s="67"/>
      <c r="P26" s="57">
        <v>12</v>
      </c>
      <c r="Q26" s="60" t="s">
        <v>25</v>
      </c>
      <c r="R26" s="60"/>
      <c r="S26" s="60"/>
      <c r="T26" s="2"/>
      <c r="U26" s="57">
        <v>12</v>
      </c>
      <c r="V26" s="200" t="s">
        <v>18</v>
      </c>
      <c r="W26" s="200"/>
      <c r="X26" s="200">
        <v>6</v>
      </c>
      <c r="Z26" s="57">
        <v>12</v>
      </c>
      <c r="AA26" s="58" t="s">
        <v>22</v>
      </c>
      <c r="AB26" s="58"/>
      <c r="AC26" s="58"/>
      <c r="AE26" s="57">
        <v>12</v>
      </c>
      <c r="AF26" s="58" t="s">
        <v>22</v>
      </c>
      <c r="AG26" s="58"/>
      <c r="AH26" s="58"/>
      <c r="AJ26" s="62">
        <v>12</v>
      </c>
      <c r="AK26" s="67" t="s">
        <v>24</v>
      </c>
      <c r="AL26" s="67"/>
      <c r="AM26" s="67"/>
      <c r="AO26" s="59">
        <v>12</v>
      </c>
      <c r="AP26" s="67" t="s">
        <v>27</v>
      </c>
      <c r="AQ26" s="67"/>
      <c r="AR26" s="67"/>
      <c r="AT26" s="57">
        <v>12</v>
      </c>
      <c r="AU26" s="60" t="s">
        <v>25</v>
      </c>
      <c r="AV26" s="60"/>
      <c r="AW26" s="60"/>
      <c r="AX26" s="1"/>
      <c r="AY26" s="59">
        <v>12</v>
      </c>
      <c r="AZ26" s="58" t="s">
        <v>24</v>
      </c>
      <c r="BA26" s="58"/>
      <c r="BB26" s="58"/>
      <c r="BD26" s="65">
        <v>12</v>
      </c>
      <c r="BE26" s="58" t="s">
        <v>19</v>
      </c>
      <c r="BF26" s="58"/>
      <c r="BG26" s="58"/>
      <c r="BI26" s="70">
        <v>12</v>
      </c>
      <c r="BJ26" s="72" t="s">
        <v>20</v>
      </c>
      <c r="BK26" s="72"/>
      <c r="BL26" s="72"/>
      <c r="BM26" s="211"/>
    </row>
    <row r="27" spans="1:65" ht="14.25" customHeight="1" x14ac:dyDescent="0.15">
      <c r="A27" s="57">
        <v>13</v>
      </c>
      <c r="B27" s="60" t="s">
        <v>20</v>
      </c>
      <c r="C27" s="60"/>
      <c r="D27" s="60"/>
      <c r="F27" s="57">
        <v>13</v>
      </c>
      <c r="G27" s="200" t="s">
        <v>18</v>
      </c>
      <c r="H27" s="200"/>
      <c r="I27" s="200">
        <v>6</v>
      </c>
      <c r="K27" s="57">
        <v>13</v>
      </c>
      <c r="L27" s="67" t="s">
        <v>22</v>
      </c>
      <c r="M27" s="67"/>
      <c r="N27" s="67"/>
      <c r="P27" s="57">
        <v>13</v>
      </c>
      <c r="Q27" s="60" t="s">
        <v>20</v>
      </c>
      <c r="R27" s="60"/>
      <c r="S27" s="60"/>
      <c r="T27" s="2"/>
      <c r="U27" s="57">
        <v>13</v>
      </c>
      <c r="V27" s="201" t="s">
        <v>27</v>
      </c>
      <c r="W27" s="201"/>
      <c r="X27" s="201">
        <v>6</v>
      </c>
      <c r="Z27" s="59">
        <v>13</v>
      </c>
      <c r="AA27" s="58" t="s">
        <v>25</v>
      </c>
      <c r="AB27" s="58"/>
      <c r="AC27" s="58"/>
      <c r="AE27" s="57">
        <v>13</v>
      </c>
      <c r="AF27" s="60" t="s">
        <v>25</v>
      </c>
      <c r="AG27" s="60"/>
      <c r="AH27" s="60"/>
      <c r="AJ27" s="62">
        <v>13</v>
      </c>
      <c r="AK27" s="67" t="s">
        <v>18</v>
      </c>
      <c r="AL27" s="67"/>
      <c r="AM27" s="67"/>
      <c r="AO27" s="59">
        <v>13</v>
      </c>
      <c r="AP27" s="61" t="s">
        <v>19</v>
      </c>
      <c r="AQ27" s="61" t="s">
        <v>32</v>
      </c>
      <c r="AR27" s="61"/>
      <c r="AT27" s="57">
        <v>13</v>
      </c>
      <c r="AU27" s="60" t="s">
        <v>20</v>
      </c>
      <c r="AV27" s="60"/>
      <c r="AW27" s="60"/>
      <c r="AX27" s="1"/>
      <c r="AY27" s="59">
        <v>13</v>
      </c>
      <c r="AZ27" s="58" t="s">
        <v>18</v>
      </c>
      <c r="BA27" s="58"/>
      <c r="BB27" s="58"/>
      <c r="BD27" s="65">
        <v>13</v>
      </c>
      <c r="BE27" s="58" t="s">
        <v>22</v>
      </c>
      <c r="BF27" s="58"/>
      <c r="BG27" s="58"/>
      <c r="BI27" s="70">
        <v>13</v>
      </c>
      <c r="BJ27" s="71" t="s">
        <v>24</v>
      </c>
      <c r="BK27" s="212"/>
      <c r="BL27" s="215"/>
      <c r="BM27" s="211"/>
    </row>
    <row r="28" spans="1:65" ht="12.75" customHeight="1" x14ac:dyDescent="0.15">
      <c r="A28" s="57">
        <v>14</v>
      </c>
      <c r="B28" s="67" t="s">
        <v>24</v>
      </c>
      <c r="C28" s="67"/>
      <c r="D28" s="67"/>
      <c r="F28" s="57">
        <v>14</v>
      </c>
      <c r="G28" s="201" t="s">
        <v>27</v>
      </c>
      <c r="H28" s="201"/>
      <c r="I28" s="201">
        <v>6</v>
      </c>
      <c r="K28" s="57">
        <v>14</v>
      </c>
      <c r="L28" s="60" t="s">
        <v>25</v>
      </c>
      <c r="M28" s="60"/>
      <c r="N28" s="60"/>
      <c r="P28" s="57">
        <v>14</v>
      </c>
      <c r="Q28" s="200" t="s">
        <v>24</v>
      </c>
      <c r="R28" s="200"/>
      <c r="S28" s="200">
        <v>6</v>
      </c>
      <c r="T28" s="2"/>
      <c r="U28" s="57">
        <v>14</v>
      </c>
      <c r="V28" s="58" t="s">
        <v>19</v>
      </c>
      <c r="W28" s="58"/>
      <c r="X28" s="58"/>
      <c r="Z28" s="59">
        <v>14</v>
      </c>
      <c r="AA28" s="58" t="s">
        <v>20</v>
      </c>
      <c r="AB28" s="58"/>
      <c r="AC28" s="58"/>
      <c r="AE28" s="57">
        <v>14</v>
      </c>
      <c r="AF28" s="60" t="s">
        <v>20</v>
      </c>
      <c r="AG28" s="60"/>
      <c r="AH28" s="60"/>
      <c r="AJ28" s="62">
        <v>14</v>
      </c>
      <c r="AK28" s="58" t="s">
        <v>27</v>
      </c>
      <c r="AL28" s="58"/>
      <c r="AM28" s="58"/>
      <c r="AO28" s="59">
        <v>14</v>
      </c>
      <c r="AP28" s="58" t="s">
        <v>22</v>
      </c>
      <c r="AQ28" s="58"/>
      <c r="AR28" s="58"/>
      <c r="AT28" s="57">
        <v>14</v>
      </c>
      <c r="AU28" s="67" t="s">
        <v>24</v>
      </c>
      <c r="AV28" s="67"/>
      <c r="AW28" s="67"/>
      <c r="AX28" s="1"/>
      <c r="AY28" s="59">
        <v>14</v>
      </c>
      <c r="AZ28" s="61" t="s">
        <v>27</v>
      </c>
      <c r="BA28" s="61" t="s">
        <v>33</v>
      </c>
      <c r="BB28" s="61"/>
      <c r="BD28" s="65">
        <v>14</v>
      </c>
      <c r="BE28" s="60" t="s">
        <v>25</v>
      </c>
      <c r="BF28" s="60"/>
      <c r="BG28" s="60"/>
      <c r="BI28" s="70">
        <v>14</v>
      </c>
      <c r="BJ28" s="71" t="s">
        <v>18</v>
      </c>
      <c r="BK28" s="213"/>
      <c r="BL28" s="216"/>
      <c r="BM28" s="211"/>
    </row>
    <row r="29" spans="1:65" ht="11.25" customHeight="1" x14ac:dyDescent="0.15">
      <c r="A29" s="57">
        <v>15</v>
      </c>
      <c r="B29" s="67" t="s">
        <v>18</v>
      </c>
      <c r="C29" s="67"/>
      <c r="D29" s="67"/>
      <c r="F29" s="57">
        <v>15</v>
      </c>
      <c r="G29" s="67" t="s">
        <v>19</v>
      </c>
      <c r="H29" s="67"/>
      <c r="I29" s="67"/>
      <c r="K29" s="57">
        <v>15</v>
      </c>
      <c r="L29" s="60" t="s">
        <v>20</v>
      </c>
      <c r="M29" s="60"/>
      <c r="N29" s="60"/>
      <c r="P29" s="57">
        <v>15</v>
      </c>
      <c r="Q29" s="200" t="s">
        <v>18</v>
      </c>
      <c r="R29" s="200"/>
      <c r="S29" s="200">
        <v>6</v>
      </c>
      <c r="T29" s="2"/>
      <c r="U29" s="57">
        <v>15</v>
      </c>
      <c r="V29" s="58" t="s">
        <v>22</v>
      </c>
      <c r="W29" s="58"/>
      <c r="X29" s="58"/>
      <c r="Z29" s="59">
        <v>15</v>
      </c>
      <c r="AA29" s="67" t="s">
        <v>24</v>
      </c>
      <c r="AB29" s="67"/>
      <c r="AC29" s="67"/>
      <c r="AE29" s="57">
        <v>15</v>
      </c>
      <c r="AF29" s="200" t="s">
        <v>24</v>
      </c>
      <c r="AG29" s="200"/>
      <c r="AH29" s="200">
        <v>6</v>
      </c>
      <c r="AJ29" s="65">
        <v>15</v>
      </c>
      <c r="AK29" s="58" t="s">
        <v>19</v>
      </c>
      <c r="AL29" s="58"/>
      <c r="AM29" s="58"/>
      <c r="AO29" s="59">
        <v>15</v>
      </c>
      <c r="AP29" s="60" t="s">
        <v>25</v>
      </c>
      <c r="AQ29" s="60"/>
      <c r="AR29" s="60"/>
      <c r="AT29" s="57">
        <v>15</v>
      </c>
      <c r="AU29" s="67" t="s">
        <v>18</v>
      </c>
      <c r="AV29" s="67"/>
      <c r="AW29" s="67"/>
      <c r="AX29" s="1"/>
      <c r="AY29" s="59">
        <v>15</v>
      </c>
      <c r="AZ29" s="58" t="s">
        <v>19</v>
      </c>
      <c r="BA29" s="58"/>
      <c r="BB29" s="58"/>
      <c r="BD29" s="65">
        <v>15</v>
      </c>
      <c r="BE29" s="60" t="s">
        <v>20</v>
      </c>
      <c r="BF29" s="61" t="s">
        <v>34</v>
      </c>
      <c r="BG29" s="61"/>
      <c r="BI29" s="70">
        <v>15</v>
      </c>
      <c r="BJ29" s="71" t="s">
        <v>27</v>
      </c>
      <c r="BK29" s="213"/>
      <c r="BL29" s="216"/>
      <c r="BM29" s="211"/>
    </row>
    <row r="30" spans="1:65" ht="12.75" customHeight="1" x14ac:dyDescent="0.15">
      <c r="A30" s="57">
        <v>16</v>
      </c>
      <c r="B30" s="67" t="s">
        <v>27</v>
      </c>
      <c r="C30" s="67"/>
      <c r="D30" s="67"/>
      <c r="F30" s="57">
        <v>16</v>
      </c>
      <c r="G30" s="67" t="s">
        <v>22</v>
      </c>
      <c r="H30" s="67"/>
      <c r="I30" s="67"/>
      <c r="K30" s="57">
        <v>16</v>
      </c>
      <c r="L30" s="200" t="s">
        <v>24</v>
      </c>
      <c r="M30" s="200"/>
      <c r="N30" s="200">
        <v>6</v>
      </c>
      <c r="P30" s="57">
        <v>16</v>
      </c>
      <c r="Q30" s="201" t="s">
        <v>27</v>
      </c>
      <c r="R30" s="201"/>
      <c r="S30" s="201">
        <v>6</v>
      </c>
      <c r="T30" s="2"/>
      <c r="U30" s="57">
        <v>16</v>
      </c>
      <c r="V30" s="60" t="s">
        <v>25</v>
      </c>
      <c r="W30" s="60"/>
      <c r="X30" s="60"/>
      <c r="Z30" s="59">
        <v>16</v>
      </c>
      <c r="AA30" s="67" t="s">
        <v>18</v>
      </c>
      <c r="AB30" s="67"/>
      <c r="AC30" s="67"/>
      <c r="AE30" s="57">
        <v>16</v>
      </c>
      <c r="AF30" s="200" t="s">
        <v>18</v>
      </c>
      <c r="AG30" s="200"/>
      <c r="AH30" s="200">
        <v>6</v>
      </c>
      <c r="AJ30" s="65">
        <v>16</v>
      </c>
      <c r="AK30" s="58" t="s">
        <v>22</v>
      </c>
      <c r="AL30" s="58"/>
      <c r="AM30" s="58"/>
      <c r="AO30" s="59">
        <v>16</v>
      </c>
      <c r="AP30" s="60" t="s">
        <v>20</v>
      </c>
      <c r="AQ30" s="60"/>
      <c r="AR30" s="60"/>
      <c r="AT30" s="57">
        <v>16</v>
      </c>
      <c r="AU30" s="67" t="s">
        <v>27</v>
      </c>
      <c r="AV30" s="67"/>
      <c r="AW30" s="67"/>
      <c r="AX30" s="1"/>
      <c r="AY30" s="59">
        <v>16</v>
      </c>
      <c r="AZ30" s="58" t="s">
        <v>22</v>
      </c>
      <c r="BA30" s="58"/>
      <c r="BB30" s="58"/>
      <c r="BD30" s="59">
        <v>16</v>
      </c>
      <c r="BE30" s="58"/>
      <c r="BF30" s="58"/>
      <c r="BG30" s="58"/>
      <c r="BI30" s="70">
        <v>16</v>
      </c>
      <c r="BJ30" s="71" t="s">
        <v>19</v>
      </c>
      <c r="BK30" s="213"/>
      <c r="BL30" s="216"/>
      <c r="BM30" s="76"/>
    </row>
    <row r="31" spans="1:65" ht="13" x14ac:dyDescent="0.15">
      <c r="A31" s="57">
        <v>17</v>
      </c>
      <c r="B31" s="67" t="s">
        <v>19</v>
      </c>
      <c r="C31" s="67"/>
      <c r="D31" s="67"/>
      <c r="F31" s="59">
        <v>17</v>
      </c>
      <c r="G31" s="60" t="s">
        <v>25</v>
      </c>
      <c r="H31" s="60"/>
      <c r="I31" s="60"/>
      <c r="K31" s="57">
        <v>17</v>
      </c>
      <c r="L31" s="200" t="s">
        <v>18</v>
      </c>
      <c r="M31" s="200"/>
      <c r="N31" s="200">
        <v>6</v>
      </c>
      <c r="P31" s="57">
        <v>17</v>
      </c>
      <c r="Q31" s="58" t="s">
        <v>19</v>
      </c>
      <c r="R31" s="58"/>
      <c r="S31" s="58"/>
      <c r="T31" s="2"/>
      <c r="U31" s="57">
        <v>17</v>
      </c>
      <c r="V31" s="60" t="s">
        <v>20</v>
      </c>
      <c r="W31" s="60"/>
      <c r="X31" s="60"/>
      <c r="Z31" s="59">
        <v>17</v>
      </c>
      <c r="AA31" s="67" t="s">
        <v>27</v>
      </c>
      <c r="AB31" s="67"/>
      <c r="AC31" s="67"/>
      <c r="AE31" s="57">
        <v>17</v>
      </c>
      <c r="AF31" s="201" t="s">
        <v>27</v>
      </c>
      <c r="AG31" s="201"/>
      <c r="AH31" s="201">
        <v>6</v>
      </c>
      <c r="AJ31" s="77">
        <v>17</v>
      </c>
      <c r="AK31" s="58" t="s">
        <v>25</v>
      </c>
      <c r="AL31" s="58"/>
      <c r="AM31" s="58"/>
      <c r="AO31" s="57">
        <v>17</v>
      </c>
      <c r="AP31" s="67" t="s">
        <v>24</v>
      </c>
      <c r="AQ31" s="67"/>
      <c r="AR31" s="67"/>
      <c r="AT31" s="57">
        <v>17</v>
      </c>
      <c r="AU31" s="58" t="s">
        <v>19</v>
      </c>
      <c r="AV31" s="58"/>
      <c r="AW31" s="58"/>
      <c r="AX31" s="1"/>
      <c r="AY31" s="59">
        <v>17</v>
      </c>
      <c r="AZ31" s="60" t="s">
        <v>25</v>
      </c>
      <c r="BA31" s="60"/>
      <c r="BB31" s="60"/>
      <c r="BD31" s="77">
        <v>17</v>
      </c>
      <c r="BE31" s="58" t="s">
        <v>18</v>
      </c>
      <c r="BF31" s="58"/>
      <c r="BG31" s="58"/>
      <c r="BI31" s="70">
        <v>17</v>
      </c>
      <c r="BJ31" s="71" t="s">
        <v>22</v>
      </c>
      <c r="BK31" s="213"/>
      <c r="BL31" s="216"/>
      <c r="BM31" s="76"/>
    </row>
    <row r="32" spans="1:65" ht="13" x14ac:dyDescent="0.15">
      <c r="A32" s="57">
        <v>18</v>
      </c>
      <c r="B32" s="67" t="s">
        <v>22</v>
      </c>
      <c r="C32" s="67"/>
      <c r="D32" s="67"/>
      <c r="F32" s="59">
        <v>18</v>
      </c>
      <c r="G32" s="60" t="s">
        <v>20</v>
      </c>
      <c r="H32" s="60"/>
      <c r="I32" s="60"/>
      <c r="K32" s="57">
        <v>18</v>
      </c>
      <c r="L32" s="201" t="s">
        <v>27</v>
      </c>
      <c r="M32" s="201"/>
      <c r="N32" s="201">
        <v>6</v>
      </c>
      <c r="P32" s="57">
        <v>18</v>
      </c>
      <c r="Q32" s="58" t="s">
        <v>22</v>
      </c>
      <c r="R32" s="58"/>
      <c r="S32" s="58"/>
      <c r="T32" s="2"/>
      <c r="U32" s="57">
        <v>18</v>
      </c>
      <c r="V32" s="200" t="s">
        <v>24</v>
      </c>
      <c r="W32" s="200"/>
      <c r="X32" s="200">
        <v>6</v>
      </c>
      <c r="Z32" s="59">
        <v>18</v>
      </c>
      <c r="AA32" s="67" t="s">
        <v>19</v>
      </c>
      <c r="AB32" s="67"/>
      <c r="AC32" s="67"/>
      <c r="AE32" s="57">
        <v>18</v>
      </c>
      <c r="AF32" s="58" t="s">
        <v>19</v>
      </c>
      <c r="AG32" s="58"/>
      <c r="AH32" s="58"/>
      <c r="AJ32" s="77">
        <v>18</v>
      </c>
      <c r="AK32" s="58" t="s">
        <v>20</v>
      </c>
      <c r="AL32" s="58"/>
      <c r="AM32" s="58"/>
      <c r="AO32" s="57">
        <v>18</v>
      </c>
      <c r="AP32" s="67" t="s">
        <v>18</v>
      </c>
      <c r="AQ32" s="67"/>
      <c r="AR32" s="67"/>
      <c r="AT32" s="57">
        <v>18</v>
      </c>
      <c r="AU32" s="58" t="s">
        <v>22</v>
      </c>
      <c r="AV32" s="58"/>
      <c r="AW32" s="58"/>
      <c r="AX32" s="1"/>
      <c r="AY32" s="59">
        <v>18</v>
      </c>
      <c r="AZ32" s="60" t="s">
        <v>20</v>
      </c>
      <c r="BA32" s="60"/>
      <c r="BB32" s="60"/>
      <c r="BD32" s="77">
        <v>18</v>
      </c>
      <c r="BE32" s="58" t="s">
        <v>27</v>
      </c>
      <c r="BF32" s="58"/>
      <c r="BG32" s="58"/>
      <c r="BI32" s="70">
        <v>18</v>
      </c>
      <c r="BJ32" s="71" t="s">
        <v>25</v>
      </c>
      <c r="BK32" s="214"/>
      <c r="BL32" s="217"/>
      <c r="BM32" s="76"/>
    </row>
    <row r="33" spans="1:70" ht="13" x14ac:dyDescent="0.15">
      <c r="A33" s="57">
        <v>19</v>
      </c>
      <c r="B33" s="60" t="s">
        <v>25</v>
      </c>
      <c r="C33" s="60"/>
      <c r="D33" s="60"/>
      <c r="F33" s="59">
        <v>19</v>
      </c>
      <c r="G33" s="200" t="s">
        <v>24</v>
      </c>
      <c r="H33" s="200"/>
      <c r="I33" s="200">
        <v>6</v>
      </c>
      <c r="K33" s="57">
        <v>19</v>
      </c>
      <c r="L33" s="58" t="s">
        <v>19</v>
      </c>
      <c r="M33" s="58"/>
      <c r="N33" s="58"/>
      <c r="P33" s="62">
        <v>19</v>
      </c>
      <c r="Q33" s="60" t="s">
        <v>25</v>
      </c>
      <c r="R33" s="60"/>
      <c r="S33" s="60"/>
      <c r="T33" s="2"/>
      <c r="U33" s="57">
        <v>19</v>
      </c>
      <c r="V33" s="200" t="s">
        <v>18</v>
      </c>
      <c r="W33" s="200"/>
      <c r="X33" s="200">
        <v>6</v>
      </c>
      <c r="Z33" s="59">
        <v>19</v>
      </c>
      <c r="AA33" s="67" t="s">
        <v>22</v>
      </c>
      <c r="AB33" s="67"/>
      <c r="AC33" s="67"/>
      <c r="AE33" s="57">
        <v>19</v>
      </c>
      <c r="AF33" s="58" t="s">
        <v>22</v>
      </c>
      <c r="AG33" s="58"/>
      <c r="AH33" s="58"/>
      <c r="AJ33" s="59">
        <v>19</v>
      </c>
      <c r="AK33" s="67" t="s">
        <v>24</v>
      </c>
      <c r="AL33" s="67"/>
      <c r="AM33" s="67"/>
      <c r="AO33" s="57">
        <v>19</v>
      </c>
      <c r="AP33" s="58" t="s">
        <v>27</v>
      </c>
      <c r="AQ33" s="58"/>
      <c r="AR33" s="58"/>
      <c r="AT33" s="57">
        <v>19</v>
      </c>
      <c r="AU33" s="60" t="s">
        <v>25</v>
      </c>
      <c r="AV33" s="60"/>
      <c r="AW33" s="60"/>
      <c r="AX33" s="1"/>
      <c r="AY33" s="59">
        <v>19</v>
      </c>
      <c r="AZ33" s="58" t="s">
        <v>24</v>
      </c>
      <c r="BA33" s="58"/>
      <c r="BB33" s="58"/>
      <c r="BD33" s="59">
        <v>19</v>
      </c>
      <c r="BE33" s="58" t="s">
        <v>19</v>
      </c>
      <c r="BF33" s="58"/>
      <c r="BG33" s="58"/>
      <c r="BI33" s="70">
        <v>19</v>
      </c>
      <c r="BJ33" s="72" t="s">
        <v>20</v>
      </c>
      <c r="BK33" s="72"/>
      <c r="BL33" s="72"/>
      <c r="BM33" s="76"/>
    </row>
    <row r="34" spans="1:70" ht="13" x14ac:dyDescent="0.15">
      <c r="A34" s="57">
        <v>20</v>
      </c>
      <c r="B34" s="60" t="s">
        <v>20</v>
      </c>
      <c r="C34" s="60"/>
      <c r="D34" s="60"/>
      <c r="F34" s="59">
        <v>20</v>
      </c>
      <c r="G34" s="200" t="s">
        <v>18</v>
      </c>
      <c r="H34" s="200"/>
      <c r="I34" s="200">
        <v>6</v>
      </c>
      <c r="K34" s="57">
        <v>20</v>
      </c>
      <c r="L34" s="58" t="s">
        <v>22</v>
      </c>
      <c r="M34" s="58"/>
      <c r="N34" s="58"/>
      <c r="P34" s="62">
        <v>20</v>
      </c>
      <c r="Q34" s="60" t="s">
        <v>20</v>
      </c>
      <c r="R34" s="60"/>
      <c r="S34" s="60"/>
      <c r="T34" s="2"/>
      <c r="U34" s="57">
        <v>20</v>
      </c>
      <c r="V34" s="201" t="s">
        <v>27</v>
      </c>
      <c r="W34" s="201"/>
      <c r="X34" s="201">
        <v>6</v>
      </c>
      <c r="Z34" s="59">
        <v>20</v>
      </c>
      <c r="AA34" s="60" t="s">
        <v>25</v>
      </c>
      <c r="AB34" s="60"/>
      <c r="AC34" s="60"/>
      <c r="AE34" s="57">
        <v>20</v>
      </c>
      <c r="AF34" s="60" t="s">
        <v>25</v>
      </c>
      <c r="AG34" s="60"/>
      <c r="AH34" s="60"/>
      <c r="AJ34" s="59">
        <v>20</v>
      </c>
      <c r="AK34" s="67" t="s">
        <v>18</v>
      </c>
      <c r="AL34" s="67"/>
      <c r="AM34" s="67"/>
      <c r="AO34" s="57">
        <v>20</v>
      </c>
      <c r="AP34" s="58" t="s">
        <v>19</v>
      </c>
      <c r="AQ34" s="58"/>
      <c r="AR34" s="58"/>
      <c r="AT34" s="57">
        <v>20</v>
      </c>
      <c r="AU34" s="60" t="s">
        <v>20</v>
      </c>
      <c r="AV34" s="60"/>
      <c r="AW34" s="60"/>
      <c r="AX34" s="1"/>
      <c r="AY34" s="59">
        <v>20</v>
      </c>
      <c r="AZ34" s="58" t="s">
        <v>18</v>
      </c>
      <c r="BA34" s="58"/>
      <c r="BB34" s="58"/>
      <c r="BD34" s="59">
        <v>20</v>
      </c>
      <c r="BE34" s="58" t="s">
        <v>22</v>
      </c>
      <c r="BF34" s="58"/>
      <c r="BG34" s="58"/>
      <c r="BI34" s="70">
        <v>20</v>
      </c>
      <c r="BJ34" s="71" t="s">
        <v>24</v>
      </c>
      <c r="BK34" s="71"/>
      <c r="BL34" s="71"/>
      <c r="BM34" s="76"/>
    </row>
    <row r="35" spans="1:70" ht="13" x14ac:dyDescent="0.15">
      <c r="A35" s="57">
        <v>21</v>
      </c>
      <c r="B35" s="200" t="s">
        <v>24</v>
      </c>
      <c r="C35" s="200"/>
      <c r="D35" s="200">
        <v>6</v>
      </c>
      <c r="F35" s="59">
        <v>21</v>
      </c>
      <c r="G35" s="201" t="s">
        <v>27</v>
      </c>
      <c r="H35" s="201"/>
      <c r="I35" s="201">
        <v>6</v>
      </c>
      <c r="K35" s="57">
        <v>21</v>
      </c>
      <c r="L35" s="60" t="s">
        <v>25</v>
      </c>
      <c r="M35" s="60"/>
      <c r="N35" s="60"/>
      <c r="P35" s="62">
        <v>21</v>
      </c>
      <c r="Q35" s="58" t="s">
        <v>24</v>
      </c>
      <c r="R35" s="58"/>
      <c r="S35" s="58"/>
      <c r="T35" s="2"/>
      <c r="U35" s="57">
        <v>21</v>
      </c>
      <c r="V35" s="58" t="s">
        <v>19</v>
      </c>
      <c r="W35" s="58"/>
      <c r="X35" s="58"/>
      <c r="Z35" s="59">
        <v>21</v>
      </c>
      <c r="AA35" s="60" t="s">
        <v>20</v>
      </c>
      <c r="AB35" s="60"/>
      <c r="AC35" s="60"/>
      <c r="AE35" s="57">
        <v>21</v>
      </c>
      <c r="AF35" s="60" t="s">
        <v>20</v>
      </c>
      <c r="AG35" s="60"/>
      <c r="AH35" s="60"/>
      <c r="AJ35" s="59">
        <v>21</v>
      </c>
      <c r="AK35" s="67" t="s">
        <v>27</v>
      </c>
      <c r="AL35" s="67"/>
      <c r="AM35" s="67"/>
      <c r="AO35" s="57">
        <v>21</v>
      </c>
      <c r="AP35" s="58" t="s">
        <v>22</v>
      </c>
      <c r="AQ35" s="58"/>
      <c r="AR35" s="58"/>
      <c r="AT35" s="57">
        <v>21</v>
      </c>
      <c r="AU35" s="67" t="s">
        <v>24</v>
      </c>
      <c r="AV35" s="67"/>
      <c r="AW35" s="67"/>
      <c r="AX35" s="1"/>
      <c r="AY35" s="59">
        <v>21</v>
      </c>
      <c r="AZ35" s="58" t="s">
        <v>27</v>
      </c>
      <c r="BA35" s="58"/>
      <c r="BB35" s="58"/>
      <c r="BD35" s="59">
        <v>21</v>
      </c>
      <c r="BE35" s="60" t="s">
        <v>25</v>
      </c>
      <c r="BF35" s="60"/>
      <c r="BG35" s="60"/>
      <c r="BI35" s="70">
        <v>21</v>
      </c>
      <c r="BJ35" s="71" t="s">
        <v>18</v>
      </c>
      <c r="BK35" s="71"/>
      <c r="BL35" s="71"/>
    </row>
    <row r="36" spans="1:70" ht="13" x14ac:dyDescent="0.15">
      <c r="A36" s="57">
        <v>22</v>
      </c>
      <c r="B36" s="200" t="s">
        <v>18</v>
      </c>
      <c r="C36" s="200"/>
      <c r="D36" s="200">
        <v>6</v>
      </c>
      <c r="F36" s="59">
        <v>22</v>
      </c>
      <c r="G36" s="58" t="s">
        <v>19</v>
      </c>
      <c r="H36" s="58"/>
      <c r="I36" s="58"/>
      <c r="K36" s="57">
        <v>22</v>
      </c>
      <c r="L36" s="60" t="s">
        <v>20</v>
      </c>
      <c r="M36" s="60"/>
      <c r="N36" s="60"/>
      <c r="P36" s="62">
        <v>22</v>
      </c>
      <c r="Q36" s="58" t="s">
        <v>18</v>
      </c>
      <c r="R36" s="58"/>
      <c r="S36" s="58"/>
      <c r="T36" s="2"/>
      <c r="U36" s="57">
        <v>22</v>
      </c>
      <c r="V36" s="58" t="s">
        <v>22</v>
      </c>
      <c r="W36" s="58"/>
      <c r="X36" s="58"/>
      <c r="Z36" s="59">
        <v>22</v>
      </c>
      <c r="AA36" s="200" t="s">
        <v>24</v>
      </c>
      <c r="AB36" s="200"/>
      <c r="AC36" s="200">
        <v>6</v>
      </c>
      <c r="AE36" s="57">
        <v>22</v>
      </c>
      <c r="AF36" s="200" t="s">
        <v>24</v>
      </c>
      <c r="AG36" s="200"/>
      <c r="AH36" s="200">
        <v>6</v>
      </c>
      <c r="AJ36" s="59">
        <v>22</v>
      </c>
      <c r="AK36" s="58" t="s">
        <v>19</v>
      </c>
      <c r="AL36" s="58"/>
      <c r="AM36" s="58"/>
      <c r="AO36" s="57">
        <v>22</v>
      </c>
      <c r="AP36" s="60" t="s">
        <v>25</v>
      </c>
      <c r="AQ36" s="60"/>
      <c r="AR36" s="60"/>
      <c r="AT36" s="57">
        <v>22</v>
      </c>
      <c r="AU36" s="67" t="s">
        <v>18</v>
      </c>
      <c r="AV36" s="67"/>
      <c r="AW36" s="67"/>
      <c r="AX36" s="1"/>
      <c r="AY36" s="59">
        <v>22</v>
      </c>
      <c r="AZ36" s="58" t="s">
        <v>19</v>
      </c>
      <c r="BA36" s="58"/>
      <c r="BB36" s="58"/>
      <c r="BD36" s="59">
        <v>22</v>
      </c>
      <c r="BE36" s="60" t="s">
        <v>20</v>
      </c>
      <c r="BF36" s="60"/>
      <c r="BG36" s="60"/>
      <c r="BI36" s="70">
        <v>22</v>
      </c>
      <c r="BJ36" s="71" t="s">
        <v>27</v>
      </c>
      <c r="BK36" s="71"/>
      <c r="BL36" s="71"/>
    </row>
    <row r="37" spans="1:70" ht="13" x14ac:dyDescent="0.15">
      <c r="A37" s="57">
        <v>23</v>
      </c>
      <c r="B37" s="201" t="s">
        <v>27</v>
      </c>
      <c r="C37" s="201"/>
      <c r="D37" s="201">
        <v>6</v>
      </c>
      <c r="F37" s="59">
        <v>23</v>
      </c>
      <c r="G37" s="58" t="s">
        <v>22</v>
      </c>
      <c r="H37" s="58"/>
      <c r="I37" s="58"/>
      <c r="K37" s="57">
        <v>23</v>
      </c>
      <c r="L37" s="200" t="s">
        <v>24</v>
      </c>
      <c r="M37" s="200"/>
      <c r="N37" s="200">
        <v>6</v>
      </c>
      <c r="P37" s="62">
        <v>23</v>
      </c>
      <c r="Q37" s="58" t="s">
        <v>27</v>
      </c>
      <c r="R37" s="58"/>
      <c r="S37" s="58"/>
      <c r="T37" s="2"/>
      <c r="U37" s="57">
        <v>23</v>
      </c>
      <c r="V37" s="60" t="s">
        <v>25</v>
      </c>
      <c r="W37" s="60"/>
      <c r="X37" s="60"/>
      <c r="Z37" s="59">
        <v>23</v>
      </c>
      <c r="AA37" s="200" t="s">
        <v>18</v>
      </c>
      <c r="AB37" s="200"/>
      <c r="AC37" s="200">
        <v>6</v>
      </c>
      <c r="AE37" s="57">
        <v>23</v>
      </c>
      <c r="AF37" s="200" t="s">
        <v>18</v>
      </c>
      <c r="AG37" s="200"/>
      <c r="AH37" s="200">
        <v>6</v>
      </c>
      <c r="AJ37" s="59">
        <v>23</v>
      </c>
      <c r="AK37" s="58" t="s">
        <v>22</v>
      </c>
      <c r="AL37" s="58"/>
      <c r="AM37" s="58"/>
      <c r="AO37" s="57">
        <v>23</v>
      </c>
      <c r="AP37" s="60" t="s">
        <v>20</v>
      </c>
      <c r="AQ37" s="60" t="s">
        <v>35</v>
      </c>
      <c r="AR37" s="60"/>
      <c r="AT37" s="57">
        <v>23</v>
      </c>
      <c r="AU37" s="58" t="s">
        <v>27</v>
      </c>
      <c r="AV37" s="58"/>
      <c r="AW37" s="58"/>
      <c r="AX37" s="1"/>
      <c r="AY37" s="59">
        <v>23</v>
      </c>
      <c r="AZ37" s="58" t="s">
        <v>22</v>
      </c>
      <c r="BA37" s="58"/>
      <c r="BB37" s="58"/>
      <c r="BD37" s="59">
        <v>23</v>
      </c>
      <c r="BE37" s="58" t="s">
        <v>24</v>
      </c>
      <c r="BF37" s="58"/>
      <c r="BG37" s="58"/>
      <c r="BI37" s="70">
        <v>23</v>
      </c>
      <c r="BJ37" s="71" t="s">
        <v>19</v>
      </c>
      <c r="BK37" s="71"/>
      <c r="BL37" s="71"/>
    </row>
    <row r="38" spans="1:70" ht="13" x14ac:dyDescent="0.15">
      <c r="A38" s="57">
        <v>24</v>
      </c>
      <c r="B38" s="58" t="s">
        <v>19</v>
      </c>
      <c r="C38" s="58"/>
      <c r="D38" s="58"/>
      <c r="F38" s="59">
        <v>24</v>
      </c>
      <c r="G38" s="60" t="s">
        <v>25</v>
      </c>
      <c r="H38" s="60"/>
      <c r="I38" s="60"/>
      <c r="K38" s="57">
        <v>24</v>
      </c>
      <c r="L38" s="200" t="s">
        <v>18</v>
      </c>
      <c r="M38" s="200"/>
      <c r="N38" s="200">
        <v>6</v>
      </c>
      <c r="P38" s="62">
        <v>24</v>
      </c>
      <c r="Q38" s="58" t="s">
        <v>19</v>
      </c>
      <c r="R38" s="58"/>
      <c r="S38" s="58"/>
      <c r="T38" s="2"/>
      <c r="U38" s="57">
        <v>24</v>
      </c>
      <c r="V38" s="60" t="s">
        <v>20</v>
      </c>
      <c r="W38" s="60"/>
      <c r="X38" s="60"/>
      <c r="Z38" s="59">
        <v>24</v>
      </c>
      <c r="AA38" s="201" t="s">
        <v>27</v>
      </c>
      <c r="AB38" s="201"/>
      <c r="AC38" s="201">
        <v>6</v>
      </c>
      <c r="AE38" s="57">
        <v>24</v>
      </c>
      <c r="AF38" s="201" t="s">
        <v>27</v>
      </c>
      <c r="AG38" s="201"/>
      <c r="AH38" s="201">
        <v>6</v>
      </c>
      <c r="AJ38" s="59">
        <v>24</v>
      </c>
      <c r="AK38" s="58" t="s">
        <v>25</v>
      </c>
      <c r="AL38" s="58"/>
      <c r="AM38" s="58"/>
      <c r="AO38" s="57">
        <v>24</v>
      </c>
      <c r="AP38" s="64" t="s">
        <v>24</v>
      </c>
      <c r="AQ38" s="64" t="s">
        <v>36</v>
      </c>
      <c r="AR38" s="64"/>
      <c r="AT38" s="57">
        <v>24</v>
      </c>
      <c r="AU38" s="58" t="s">
        <v>19</v>
      </c>
      <c r="AV38" s="58"/>
      <c r="AW38" s="58"/>
      <c r="AX38" s="1"/>
      <c r="AY38" s="62">
        <v>24</v>
      </c>
      <c r="AZ38" s="60" t="s">
        <v>25</v>
      </c>
      <c r="BA38" s="60"/>
      <c r="BB38" s="60"/>
      <c r="BD38" s="59">
        <v>24</v>
      </c>
      <c r="BE38" s="58" t="s">
        <v>18</v>
      </c>
      <c r="BF38" s="58"/>
      <c r="BG38" s="58"/>
      <c r="BI38" s="70">
        <v>24</v>
      </c>
      <c r="BJ38" s="71" t="s">
        <v>22</v>
      </c>
      <c r="BK38" s="71"/>
      <c r="BL38" s="71"/>
    </row>
    <row r="39" spans="1:70" ht="13" x14ac:dyDescent="0.15">
      <c r="A39" s="57">
        <v>25</v>
      </c>
      <c r="B39" s="58" t="s">
        <v>22</v>
      </c>
      <c r="C39" s="58"/>
      <c r="D39" s="58"/>
      <c r="F39" s="59">
        <v>25</v>
      </c>
      <c r="G39" s="69" t="s">
        <v>20</v>
      </c>
      <c r="H39" s="69"/>
      <c r="I39" s="69"/>
      <c r="K39" s="57">
        <v>25</v>
      </c>
      <c r="L39" s="201" t="s">
        <v>27</v>
      </c>
      <c r="M39" s="201"/>
      <c r="N39" s="201">
        <v>6</v>
      </c>
      <c r="P39" s="62">
        <v>25</v>
      </c>
      <c r="Q39" s="63" t="s">
        <v>22</v>
      </c>
      <c r="R39" s="63" t="s">
        <v>37</v>
      </c>
      <c r="S39" s="63"/>
      <c r="T39" s="2"/>
      <c r="U39" s="57">
        <v>25</v>
      </c>
      <c r="V39" s="58" t="s">
        <v>24</v>
      </c>
      <c r="W39" s="58"/>
      <c r="X39" s="58"/>
      <c r="Z39" s="59">
        <v>25</v>
      </c>
      <c r="AA39" s="58" t="s">
        <v>19</v>
      </c>
      <c r="AB39" s="58"/>
      <c r="AC39" s="58"/>
      <c r="AE39" s="57">
        <v>25</v>
      </c>
      <c r="AF39" s="58" t="s">
        <v>19</v>
      </c>
      <c r="AG39" s="58"/>
      <c r="AH39" s="58"/>
      <c r="AJ39" s="59">
        <v>25</v>
      </c>
      <c r="AK39" s="58" t="s">
        <v>20</v>
      </c>
      <c r="AL39" s="58"/>
      <c r="AM39" s="58"/>
      <c r="AO39" s="57">
        <v>25</v>
      </c>
      <c r="AP39" s="67" t="s">
        <v>18</v>
      </c>
      <c r="AQ39" s="67"/>
      <c r="AR39" s="67"/>
      <c r="AT39" s="57">
        <v>25</v>
      </c>
      <c r="AU39" s="58" t="s">
        <v>22</v>
      </c>
      <c r="AV39" s="58"/>
      <c r="AW39" s="58"/>
      <c r="AX39" s="1"/>
      <c r="AY39" s="62">
        <v>25</v>
      </c>
      <c r="AZ39" s="60" t="s">
        <v>20</v>
      </c>
      <c r="BA39" s="60"/>
      <c r="BB39" s="60"/>
      <c r="BD39" s="59">
        <v>25</v>
      </c>
      <c r="BE39" s="58" t="s">
        <v>27</v>
      </c>
      <c r="BF39" s="58"/>
      <c r="BG39" s="58"/>
      <c r="BI39" s="70">
        <v>25</v>
      </c>
      <c r="BJ39" s="72" t="s">
        <v>25</v>
      </c>
      <c r="BK39" s="72"/>
      <c r="BL39" s="72"/>
    </row>
    <row r="40" spans="1:70" ht="13" x14ac:dyDescent="0.15">
      <c r="A40" s="57">
        <v>26</v>
      </c>
      <c r="B40" s="60" t="s">
        <v>25</v>
      </c>
      <c r="C40" s="60"/>
      <c r="D40" s="60"/>
      <c r="F40" s="59">
        <v>26</v>
      </c>
      <c r="G40" s="67" t="s">
        <v>24</v>
      </c>
      <c r="H40" s="67"/>
      <c r="I40" s="67"/>
      <c r="K40" s="57">
        <v>26</v>
      </c>
      <c r="L40" s="58" t="s">
        <v>19</v>
      </c>
      <c r="M40" s="58"/>
      <c r="N40" s="58"/>
      <c r="P40" s="65">
        <v>26</v>
      </c>
      <c r="Q40" s="60" t="s">
        <v>25</v>
      </c>
      <c r="R40" s="60"/>
      <c r="S40" s="60"/>
      <c r="T40" s="2"/>
      <c r="U40" s="57">
        <v>26</v>
      </c>
      <c r="V40" s="58" t="s">
        <v>18</v>
      </c>
      <c r="W40" s="58"/>
      <c r="X40" s="58"/>
      <c r="Z40" s="59">
        <v>26</v>
      </c>
      <c r="AA40" s="58" t="s">
        <v>22</v>
      </c>
      <c r="AB40" s="58"/>
      <c r="AC40" s="58"/>
      <c r="AE40" s="57">
        <v>26</v>
      </c>
      <c r="AF40" s="58" t="s">
        <v>22</v>
      </c>
      <c r="AG40" s="58"/>
      <c r="AH40" s="58"/>
      <c r="AJ40" s="59">
        <v>26</v>
      </c>
      <c r="AK40" s="67" t="s">
        <v>24</v>
      </c>
      <c r="AL40" s="67"/>
      <c r="AM40" s="67"/>
      <c r="AO40" s="57">
        <v>26</v>
      </c>
      <c r="AP40" s="58" t="s">
        <v>27</v>
      </c>
      <c r="AQ40" s="58"/>
      <c r="AR40" s="58"/>
      <c r="AT40" s="57">
        <v>26</v>
      </c>
      <c r="AU40" s="60" t="s">
        <v>25</v>
      </c>
      <c r="AV40" s="60"/>
      <c r="AW40" s="60"/>
      <c r="AX40" s="1"/>
      <c r="AY40" s="62">
        <v>26</v>
      </c>
      <c r="AZ40" s="58" t="s">
        <v>24</v>
      </c>
      <c r="BA40" s="58"/>
      <c r="BB40" s="58"/>
      <c r="BD40" s="59">
        <v>26</v>
      </c>
      <c r="BE40" s="58" t="s">
        <v>19</v>
      </c>
      <c r="BF40" s="58"/>
      <c r="BG40" s="58"/>
      <c r="BI40" s="70">
        <v>26</v>
      </c>
      <c r="BJ40" s="72" t="s">
        <v>20</v>
      </c>
      <c r="BK40" s="72"/>
      <c r="BL40" s="72"/>
    </row>
    <row r="41" spans="1:70" ht="13" x14ac:dyDescent="0.15">
      <c r="A41" s="57">
        <v>27</v>
      </c>
      <c r="B41" s="60" t="s">
        <v>20</v>
      </c>
      <c r="C41" s="60"/>
      <c r="D41" s="60"/>
      <c r="F41" s="59">
        <v>27</v>
      </c>
      <c r="G41" s="67" t="s">
        <v>18</v>
      </c>
      <c r="H41" s="67"/>
      <c r="I41" s="67"/>
      <c r="K41" s="57">
        <v>27</v>
      </c>
      <c r="L41" s="58" t="s">
        <v>22</v>
      </c>
      <c r="M41" s="58"/>
      <c r="N41" s="58"/>
      <c r="P41" s="65">
        <v>27</v>
      </c>
      <c r="Q41" s="60" t="s">
        <v>20</v>
      </c>
      <c r="R41" s="60"/>
      <c r="S41" s="60"/>
      <c r="T41" s="2"/>
      <c r="U41" s="57">
        <v>27</v>
      </c>
      <c r="V41" s="58" t="s">
        <v>27</v>
      </c>
      <c r="W41" s="58"/>
      <c r="X41" s="58"/>
      <c r="Z41" s="59">
        <v>27</v>
      </c>
      <c r="AA41" s="60" t="s">
        <v>25</v>
      </c>
      <c r="AB41" s="60"/>
      <c r="AC41" s="60"/>
      <c r="AE41" s="57">
        <v>27</v>
      </c>
      <c r="AF41" s="60" t="s">
        <v>25</v>
      </c>
      <c r="AG41" s="60"/>
      <c r="AH41" s="60"/>
      <c r="AJ41" s="59">
        <v>27</v>
      </c>
      <c r="AK41" s="67" t="s">
        <v>18</v>
      </c>
      <c r="AL41" s="67"/>
      <c r="AM41" s="67"/>
      <c r="AO41" s="57">
        <v>27</v>
      </c>
      <c r="AP41" s="58" t="s">
        <v>19</v>
      </c>
      <c r="AQ41" s="58"/>
      <c r="AR41" s="58"/>
      <c r="AT41" s="57">
        <v>27</v>
      </c>
      <c r="AU41" s="60" t="s">
        <v>20</v>
      </c>
      <c r="AV41" s="60"/>
      <c r="AW41" s="60"/>
      <c r="AX41" s="1"/>
      <c r="AY41" s="62">
        <v>27</v>
      </c>
      <c r="AZ41" s="58" t="s">
        <v>18</v>
      </c>
      <c r="BA41" s="58"/>
      <c r="BB41" s="58"/>
      <c r="BD41" s="59">
        <v>27</v>
      </c>
      <c r="BE41" s="58" t="s">
        <v>22</v>
      </c>
      <c r="BF41" s="58"/>
      <c r="BG41" s="58"/>
      <c r="BI41" s="70">
        <v>27</v>
      </c>
      <c r="BJ41" s="218" t="s">
        <v>24</v>
      </c>
      <c r="BK41" s="109"/>
      <c r="BL41" s="109"/>
    </row>
    <row r="42" spans="1:70" ht="13" x14ac:dyDescent="0.15">
      <c r="A42" s="57">
        <v>28</v>
      </c>
      <c r="B42" s="200" t="s">
        <v>24</v>
      </c>
      <c r="C42" s="200"/>
      <c r="D42" s="200">
        <v>6</v>
      </c>
      <c r="F42" s="59">
        <v>28</v>
      </c>
      <c r="G42" s="67" t="s">
        <v>27</v>
      </c>
      <c r="H42" s="67"/>
      <c r="I42" s="67"/>
      <c r="K42" s="57">
        <v>28</v>
      </c>
      <c r="L42" s="60" t="s">
        <v>25</v>
      </c>
      <c r="M42" s="60"/>
      <c r="N42" s="60"/>
      <c r="P42" s="65">
        <v>28</v>
      </c>
      <c r="Q42" s="58" t="s">
        <v>24</v>
      </c>
      <c r="R42" s="58"/>
      <c r="S42" s="58"/>
      <c r="T42" s="2"/>
      <c r="U42" s="57">
        <v>28</v>
      </c>
      <c r="V42" s="67" t="s">
        <v>19</v>
      </c>
      <c r="W42" s="67"/>
      <c r="X42" s="67"/>
      <c r="Z42" s="59">
        <v>28</v>
      </c>
      <c r="AA42" s="60" t="s">
        <v>20</v>
      </c>
      <c r="AB42" s="60"/>
      <c r="AC42" s="60"/>
      <c r="AE42" s="57">
        <v>28</v>
      </c>
      <c r="AF42" s="60" t="s">
        <v>20</v>
      </c>
      <c r="AG42" s="60"/>
      <c r="AH42" s="60"/>
      <c r="AJ42" s="59">
        <v>28</v>
      </c>
      <c r="AK42" s="58" t="s">
        <v>27</v>
      </c>
      <c r="AL42" s="58"/>
      <c r="AM42" s="58"/>
      <c r="AO42" s="57">
        <v>28</v>
      </c>
      <c r="AP42" s="58" t="s">
        <v>22</v>
      </c>
      <c r="AQ42" s="58"/>
      <c r="AR42" s="58"/>
      <c r="AT42" s="57">
        <v>28</v>
      </c>
      <c r="AU42" s="58" t="s">
        <v>24</v>
      </c>
      <c r="AV42" s="58"/>
      <c r="AW42" s="58"/>
      <c r="AX42" s="1"/>
      <c r="AY42" s="62">
        <v>28</v>
      </c>
      <c r="AZ42" s="58" t="s">
        <v>27</v>
      </c>
      <c r="BA42" s="58"/>
      <c r="BB42" s="58"/>
      <c r="BD42" s="59">
        <v>28</v>
      </c>
      <c r="BE42" s="60" t="s">
        <v>25</v>
      </c>
      <c r="BF42" s="60"/>
      <c r="BG42" s="60"/>
      <c r="BI42" s="70">
        <v>28</v>
      </c>
      <c r="BJ42" s="71" t="s">
        <v>18</v>
      </c>
      <c r="BK42" s="71"/>
      <c r="BL42" s="71"/>
    </row>
    <row r="43" spans="1:70" ht="13" x14ac:dyDescent="0.15">
      <c r="A43" s="57">
        <v>29</v>
      </c>
      <c r="B43" s="200" t="s">
        <v>18</v>
      </c>
      <c r="C43" s="200"/>
      <c r="D43" s="200">
        <v>6</v>
      </c>
      <c r="F43" s="59">
        <v>29</v>
      </c>
      <c r="G43" s="58" t="s">
        <v>19</v>
      </c>
      <c r="H43" s="58"/>
      <c r="I43" s="58"/>
      <c r="K43" s="57">
        <v>29</v>
      </c>
      <c r="L43" s="60" t="s">
        <v>20</v>
      </c>
      <c r="M43" s="60"/>
      <c r="N43" s="60"/>
      <c r="P43" s="65">
        <v>29</v>
      </c>
      <c r="Q43" s="58" t="s">
        <v>18</v>
      </c>
      <c r="R43" s="58"/>
      <c r="S43" s="58"/>
      <c r="T43" s="2"/>
      <c r="U43" s="57">
        <v>29</v>
      </c>
      <c r="V43" s="67" t="s">
        <v>22</v>
      </c>
      <c r="W43" s="67"/>
      <c r="X43" s="67"/>
      <c r="Z43" s="1"/>
      <c r="AE43" s="57">
        <v>29</v>
      </c>
      <c r="AF43" s="200" t="s">
        <v>24</v>
      </c>
      <c r="AG43" s="200"/>
      <c r="AH43" s="200">
        <v>6</v>
      </c>
      <c r="AJ43" s="59">
        <v>29</v>
      </c>
      <c r="AK43" s="58" t="s">
        <v>19</v>
      </c>
      <c r="AL43" s="58"/>
      <c r="AM43" s="58"/>
      <c r="AO43" s="57">
        <v>29</v>
      </c>
      <c r="AP43" s="60" t="s">
        <v>25</v>
      </c>
      <c r="AQ43" s="60"/>
      <c r="AR43" s="60"/>
      <c r="AT43" s="57">
        <v>29</v>
      </c>
      <c r="AU43" s="58" t="s">
        <v>18</v>
      </c>
      <c r="AV43" s="58"/>
      <c r="AW43" s="58"/>
      <c r="AX43" s="1"/>
      <c r="AY43" s="62">
        <v>29</v>
      </c>
      <c r="AZ43" s="58" t="s">
        <v>19</v>
      </c>
      <c r="BA43" s="58"/>
      <c r="BB43" s="58"/>
      <c r="BD43" s="59">
        <v>29</v>
      </c>
      <c r="BE43" s="60" t="s">
        <v>20</v>
      </c>
      <c r="BF43" s="60"/>
      <c r="BG43" s="60"/>
      <c r="BI43" s="78">
        <v>29</v>
      </c>
      <c r="BJ43" s="204" t="s">
        <v>19</v>
      </c>
      <c r="BK43" s="204"/>
      <c r="BL43" s="204"/>
      <c r="BM43" s="219" t="s">
        <v>80</v>
      </c>
    </row>
    <row r="44" spans="1:70" ht="13" x14ac:dyDescent="0.15">
      <c r="A44" s="57">
        <v>30</v>
      </c>
      <c r="B44" s="201" t="s">
        <v>27</v>
      </c>
      <c r="C44" s="201"/>
      <c r="D44" s="201">
        <v>6</v>
      </c>
      <c r="F44" s="59">
        <v>30</v>
      </c>
      <c r="G44" s="58" t="s">
        <v>22</v>
      </c>
      <c r="H44" s="58"/>
      <c r="I44" s="58"/>
      <c r="K44" s="57">
        <v>30</v>
      </c>
      <c r="L44" s="200" t="s">
        <v>24</v>
      </c>
      <c r="M44" s="200"/>
      <c r="N44" s="200">
        <v>6</v>
      </c>
      <c r="P44" s="65">
        <v>30</v>
      </c>
      <c r="Q44" s="58" t="s">
        <v>27</v>
      </c>
      <c r="R44" s="58"/>
      <c r="S44" s="58"/>
      <c r="T44" s="2"/>
      <c r="U44" s="57">
        <v>30</v>
      </c>
      <c r="V44" s="60" t="s">
        <v>25</v>
      </c>
      <c r="W44" s="60"/>
      <c r="X44" s="60"/>
      <c r="Z44" s="79"/>
      <c r="AA44" s="2"/>
      <c r="AB44" s="2"/>
      <c r="AC44" s="2"/>
      <c r="AE44" s="57">
        <v>30</v>
      </c>
      <c r="AF44" s="200" t="s">
        <v>18</v>
      </c>
      <c r="AG44" s="200"/>
      <c r="AH44" s="200">
        <v>6</v>
      </c>
      <c r="AJ44" s="59">
        <v>30</v>
      </c>
      <c r="AK44" s="58" t="s">
        <v>22</v>
      </c>
      <c r="AL44" s="58"/>
      <c r="AM44" s="58"/>
      <c r="AO44" s="57">
        <v>30</v>
      </c>
      <c r="AP44" s="60" t="s">
        <v>20</v>
      </c>
      <c r="AQ44" s="60"/>
      <c r="AR44" s="60"/>
      <c r="AT44" s="57">
        <v>30</v>
      </c>
      <c r="AU44" s="58" t="s">
        <v>27</v>
      </c>
      <c r="AV44" s="58"/>
      <c r="AW44" s="58"/>
      <c r="AX44" s="1"/>
      <c r="AY44" s="62">
        <v>30</v>
      </c>
      <c r="AZ44" s="58" t="s">
        <v>22</v>
      </c>
      <c r="BA44" s="58"/>
      <c r="BB44" s="58"/>
      <c r="BD44" s="59">
        <v>30</v>
      </c>
      <c r="BE44" s="197" t="s">
        <v>24</v>
      </c>
      <c r="BF44" s="197"/>
      <c r="BG44" s="197">
        <v>7</v>
      </c>
      <c r="BI44" s="70">
        <v>30</v>
      </c>
      <c r="BJ44" s="204" t="s">
        <v>27</v>
      </c>
      <c r="BK44" s="204"/>
      <c r="BL44" s="204"/>
    </row>
    <row r="45" spans="1:70" ht="13" x14ac:dyDescent="0.15">
      <c r="F45" s="59">
        <v>31</v>
      </c>
      <c r="G45" s="60" t="s">
        <v>25</v>
      </c>
      <c r="H45" s="73"/>
      <c r="I45" s="74"/>
      <c r="K45" s="79"/>
      <c r="L45" s="2"/>
      <c r="M45" s="2"/>
      <c r="N45" s="2"/>
      <c r="P45" s="65">
        <v>31</v>
      </c>
      <c r="Q45" s="58" t="s">
        <v>19</v>
      </c>
      <c r="R45" s="58"/>
      <c r="S45" s="58"/>
      <c r="T45" s="2"/>
      <c r="U45" s="57">
        <v>31</v>
      </c>
      <c r="V45" s="60" t="s">
        <v>20</v>
      </c>
      <c r="W45" s="60"/>
      <c r="X45" s="60"/>
      <c r="Z45" s="79"/>
      <c r="AA45" s="2"/>
      <c r="AB45" s="2"/>
      <c r="AC45" s="2"/>
      <c r="AE45" s="57">
        <v>31</v>
      </c>
      <c r="AF45" s="201" t="s">
        <v>27</v>
      </c>
      <c r="AG45" s="201"/>
      <c r="AH45" s="201">
        <v>6</v>
      </c>
      <c r="AJ45" s="79"/>
      <c r="AK45" s="2"/>
      <c r="AL45" s="2"/>
      <c r="AM45" s="2"/>
      <c r="AO45" s="57">
        <v>31</v>
      </c>
      <c r="AP45" s="67" t="s">
        <v>24</v>
      </c>
      <c r="AQ45" s="67"/>
      <c r="AR45" s="67"/>
      <c r="AT45" s="79"/>
      <c r="AU45" s="2"/>
      <c r="AV45" s="2"/>
      <c r="AW45" s="2"/>
      <c r="AX45" s="1"/>
      <c r="AY45" s="62">
        <v>31</v>
      </c>
      <c r="AZ45" s="60" t="s">
        <v>25</v>
      </c>
      <c r="BA45" s="60"/>
      <c r="BB45" s="60"/>
      <c r="BD45" s="59">
        <v>31</v>
      </c>
      <c r="BE45" s="197" t="s">
        <v>18</v>
      </c>
      <c r="BF45" s="197"/>
      <c r="BG45" s="197">
        <v>7</v>
      </c>
      <c r="BJ45" s="2"/>
      <c r="BK45" s="2"/>
      <c r="BL45" s="2"/>
    </row>
    <row r="46" spans="1:70" x14ac:dyDescent="0.15">
      <c r="D46" s="80">
        <f>SUM(D15:D45)</f>
        <v>36</v>
      </c>
      <c r="E46" s="80"/>
      <c r="F46" s="80"/>
      <c r="G46" s="80"/>
      <c r="H46" s="80"/>
      <c r="I46" s="80">
        <f>SUM(I15:I45)</f>
        <v>54</v>
      </c>
      <c r="J46" s="80"/>
      <c r="K46" s="80"/>
      <c r="L46" s="80"/>
      <c r="M46" s="80"/>
      <c r="N46" s="80">
        <f>SUM(N15:N45)</f>
        <v>72</v>
      </c>
      <c r="O46" s="80"/>
      <c r="P46" s="80"/>
      <c r="Q46" s="80"/>
      <c r="R46" s="80"/>
      <c r="S46" s="80">
        <f>SUM(S15:S45)</f>
        <v>48</v>
      </c>
      <c r="T46" s="80"/>
      <c r="U46" s="80"/>
      <c r="V46" s="80"/>
      <c r="W46" s="80"/>
      <c r="X46" s="80">
        <f>SUM(X15:X45)</f>
        <v>54</v>
      </c>
      <c r="Y46" s="80"/>
      <c r="Z46" s="80"/>
      <c r="AA46" s="80"/>
      <c r="AB46" s="80"/>
      <c r="AC46" s="80">
        <f>SUM(AC15:AC45)</f>
        <v>18</v>
      </c>
      <c r="AD46" s="80">
        <f>SUM(AD15:AD45)</f>
        <v>0</v>
      </c>
      <c r="AE46" s="80"/>
      <c r="AF46" s="80"/>
      <c r="AG46" s="80"/>
      <c r="AH46" s="80">
        <f>SUM(AH15:AH45)</f>
        <v>90</v>
      </c>
      <c r="AI46" s="80"/>
      <c r="AJ46" s="80"/>
      <c r="AK46" s="80"/>
      <c r="AL46" s="80"/>
      <c r="AM46" s="80">
        <v>47</v>
      </c>
      <c r="AN46" s="80"/>
      <c r="AO46" s="80"/>
      <c r="AP46" s="80"/>
      <c r="AQ46" s="80"/>
      <c r="AR46" s="80">
        <f>SUM(AR15:AR45)</f>
        <v>0</v>
      </c>
      <c r="AS46" s="80"/>
      <c r="AT46" s="80"/>
      <c r="AU46" s="80"/>
      <c r="AV46" s="80"/>
      <c r="AW46" s="80">
        <f>SUM(AW15:AW45)</f>
        <v>0</v>
      </c>
      <c r="AX46" s="80"/>
      <c r="AY46" s="80"/>
      <c r="AZ46" s="80"/>
      <c r="BA46" s="80"/>
      <c r="BB46" s="80">
        <f>SUM(BB15:BB45)</f>
        <v>0</v>
      </c>
      <c r="BC46" s="80"/>
      <c r="BD46" s="80"/>
      <c r="BE46" s="80"/>
      <c r="BF46" s="80"/>
      <c r="BG46" s="80">
        <f>SUM(BG44:BG45)</f>
        <v>14</v>
      </c>
      <c r="BH46" s="80"/>
      <c r="BI46" s="80"/>
      <c r="BJ46" s="80"/>
      <c r="BK46" s="80"/>
      <c r="BL46" s="80">
        <f>SUM(BL15:BL45)</f>
        <v>21</v>
      </c>
      <c r="BQ46" s="2"/>
      <c r="BR46" s="2"/>
    </row>
    <row r="47" spans="1:70" ht="13" x14ac:dyDescent="0.15">
      <c r="S47" s="81">
        <f>D46+I46+N46+S46</f>
        <v>210</v>
      </c>
      <c r="T47" s="82" t="s">
        <v>38</v>
      </c>
      <c r="U47" s="83"/>
      <c r="V47" s="84"/>
      <c r="AA47" s="85"/>
      <c r="AB47" s="85"/>
      <c r="AC47" s="85"/>
      <c r="AD47" s="86"/>
      <c r="AE47" s="86"/>
      <c r="AF47" s="85"/>
      <c r="AG47" s="85"/>
      <c r="AH47" s="85"/>
      <c r="AI47" s="86"/>
      <c r="AJ47" s="86"/>
      <c r="AK47" s="85"/>
      <c r="AL47" s="85"/>
      <c r="AM47" s="85"/>
      <c r="AN47" s="86"/>
      <c r="AO47" s="87"/>
      <c r="AP47" s="85"/>
      <c r="AQ47" s="85"/>
      <c r="AR47" s="85"/>
      <c r="AS47" s="86"/>
      <c r="AT47" s="86"/>
      <c r="AU47" s="86"/>
      <c r="AV47" s="86"/>
      <c r="AW47" s="86"/>
      <c r="AX47" s="86"/>
      <c r="AY47" s="86"/>
      <c r="AZ47" s="85"/>
      <c r="BA47" s="88"/>
      <c r="BB47" s="88"/>
      <c r="BC47" s="88"/>
      <c r="BD47" s="88"/>
      <c r="BE47" s="88"/>
      <c r="BF47" s="88"/>
      <c r="BG47" s="88"/>
      <c r="BH47" s="89"/>
      <c r="BI47" s="81">
        <f>X46+AC46+AH46+AM46+AR46+AW46+BB46+BG46+BL46</f>
        <v>244</v>
      </c>
      <c r="BJ47" s="83" t="s">
        <v>39</v>
      </c>
      <c r="BK47" s="90"/>
      <c r="BL47" s="84"/>
    </row>
    <row r="48" spans="1:70" s="91" customFormat="1" ht="14" thickBot="1" x14ac:dyDescent="0.2">
      <c r="AR48" s="92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O48" s="94"/>
      <c r="BR48" s="94"/>
    </row>
    <row r="49" spans="1:72" s="91" customFormat="1" ht="12" customHeight="1" x14ac:dyDescent="0.1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  <c r="AI49" s="98"/>
      <c r="AJ49" s="98"/>
      <c r="AK49" s="98"/>
      <c r="AL49" s="98"/>
      <c r="AM49" s="98"/>
      <c r="AN49" s="98"/>
      <c r="AQ49" s="98"/>
      <c r="AR49" s="99"/>
      <c r="AS49" s="98"/>
      <c r="AT49" s="93"/>
      <c r="AU49" s="93"/>
      <c r="AZ49" s="93"/>
      <c r="BA49" s="93"/>
      <c r="BB49" s="93"/>
      <c r="BC49" s="93"/>
      <c r="BD49" s="93"/>
      <c r="BI49" s="100">
        <f>SUM(D46:BL46)</f>
        <v>454</v>
      </c>
      <c r="BJ49" s="83" t="s">
        <v>40</v>
      </c>
      <c r="BK49" s="101"/>
      <c r="BL49" s="102"/>
      <c r="BM49" s="102"/>
      <c r="BO49" s="94"/>
      <c r="BR49" s="94"/>
    </row>
    <row r="50" spans="1:72" s="91" customFormat="1" ht="11.25" customHeight="1" x14ac:dyDescent="0.15">
      <c r="A50" s="103"/>
      <c r="B50" s="92"/>
      <c r="C50" s="92"/>
      <c r="D50" s="92"/>
      <c r="E50" s="92"/>
      <c r="F50" s="92"/>
      <c r="G50" s="104"/>
      <c r="H50" s="105" t="s">
        <v>41</v>
      </c>
      <c r="I50" s="79"/>
      <c r="J50" s="79"/>
      <c r="K50" s="79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9"/>
      <c r="Z50" s="99"/>
      <c r="AA50" s="99"/>
      <c r="AB50" s="99"/>
      <c r="AC50" s="99"/>
      <c r="AD50" s="99"/>
      <c r="AE50" s="92"/>
      <c r="AF50" s="92"/>
      <c r="AG50" s="99"/>
      <c r="AH50" s="106"/>
      <c r="AI50" s="98"/>
      <c r="AJ50" s="98"/>
      <c r="AK50" s="98"/>
      <c r="AL50" s="98"/>
      <c r="AM50" s="98"/>
      <c r="AN50" s="98"/>
      <c r="AQ50" s="98"/>
      <c r="AR50" s="99"/>
      <c r="AS50" s="98"/>
      <c r="AT50" s="93"/>
      <c r="AU50" s="93"/>
      <c r="AZ50" s="92"/>
      <c r="BA50" s="92"/>
      <c r="BN50" s="94"/>
      <c r="BO50" s="94"/>
      <c r="BR50" s="94"/>
    </row>
    <row r="51" spans="1:72" s="91" customFormat="1" ht="11.25" customHeight="1" x14ac:dyDescent="0.15">
      <c r="A51" s="103"/>
      <c r="B51" s="107"/>
      <c r="C51" s="99" t="s">
        <v>42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2"/>
      <c r="Q51" s="108"/>
      <c r="R51" s="99" t="s">
        <v>43</v>
      </c>
      <c r="S51" s="99"/>
      <c r="T51" s="99"/>
      <c r="U51" s="99"/>
      <c r="V51" s="99"/>
      <c r="W51" s="109"/>
      <c r="X51" s="99" t="s">
        <v>44</v>
      </c>
      <c r="Y51" s="99"/>
      <c r="Z51" s="99"/>
      <c r="AA51" s="99"/>
      <c r="AB51" s="99"/>
      <c r="AC51" s="99"/>
      <c r="AD51" s="99"/>
      <c r="AE51" s="92"/>
      <c r="AF51" s="92"/>
      <c r="AG51" s="99"/>
      <c r="AH51" s="106"/>
      <c r="AI51" s="98"/>
      <c r="AJ51" s="110"/>
      <c r="AK51" s="98"/>
      <c r="AL51" s="98"/>
      <c r="AM51" s="98"/>
      <c r="AN51" s="98"/>
      <c r="AQ51" s="110"/>
      <c r="AR51" s="98"/>
      <c r="AS51" s="98"/>
      <c r="AT51" s="92"/>
      <c r="AZ51" s="92"/>
      <c r="BA51" s="92"/>
      <c r="BN51" s="94"/>
      <c r="BO51" s="94"/>
      <c r="BR51" s="94"/>
    </row>
    <row r="52" spans="1:72" s="91" customFormat="1" ht="13" x14ac:dyDescent="0.15">
      <c r="A52" s="103"/>
      <c r="B52" s="99"/>
      <c r="C52" s="99"/>
      <c r="D52" s="99"/>
      <c r="E52" s="99"/>
      <c r="F52" s="99"/>
      <c r="G52" s="111"/>
      <c r="H52" s="105" t="s">
        <v>45</v>
      </c>
      <c r="I52" s="99"/>
      <c r="J52" s="99"/>
      <c r="K52" s="99"/>
      <c r="L52" s="99"/>
      <c r="M52" s="99"/>
      <c r="N52" s="99"/>
      <c r="O52" s="99"/>
      <c r="P52" s="92"/>
      <c r="Q52" s="99"/>
      <c r="R52" s="112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2"/>
      <c r="AF52" s="92"/>
      <c r="AG52" s="99"/>
      <c r="AH52" s="106"/>
      <c r="AI52" s="99"/>
      <c r="AJ52" s="110"/>
      <c r="AK52" s="98"/>
      <c r="AL52" s="98"/>
      <c r="AM52" s="98"/>
      <c r="AN52" s="98"/>
      <c r="AQ52" s="110"/>
      <c r="AR52" s="98"/>
      <c r="AS52" s="98"/>
      <c r="AT52" s="98"/>
      <c r="AU52" s="98"/>
      <c r="AV52" s="98"/>
      <c r="AW52" s="98"/>
      <c r="AX52" s="98"/>
      <c r="AZ52" s="92"/>
      <c r="BA52" s="92"/>
      <c r="BN52" s="94"/>
      <c r="BO52" s="94"/>
    </row>
    <row r="53" spans="1:72" s="91" customFormat="1" ht="11.25" customHeight="1" x14ac:dyDescent="0.15">
      <c r="A53" s="113"/>
      <c r="B53" s="114"/>
      <c r="C53" s="99" t="s">
        <v>46</v>
      </c>
      <c r="D53" s="99"/>
      <c r="E53" s="99"/>
      <c r="F53" s="99"/>
      <c r="G53" s="99"/>
      <c r="H53" s="115"/>
      <c r="I53" s="99"/>
      <c r="J53" s="99"/>
      <c r="K53" s="99"/>
      <c r="L53" s="99"/>
      <c r="M53" s="99"/>
      <c r="N53" s="99"/>
      <c r="O53" s="99"/>
      <c r="P53" s="92"/>
      <c r="Q53" s="116"/>
      <c r="R53" s="99" t="s">
        <v>47</v>
      </c>
      <c r="S53" s="99"/>
      <c r="T53" s="99"/>
      <c r="U53" s="99"/>
      <c r="V53" s="99"/>
      <c r="W53" s="117"/>
      <c r="X53" s="99" t="s">
        <v>48</v>
      </c>
      <c r="Y53" s="99"/>
      <c r="Z53" s="99"/>
      <c r="AA53" s="99"/>
      <c r="AB53" s="99"/>
      <c r="AC53" s="99"/>
      <c r="AD53" s="99"/>
      <c r="AE53" s="99"/>
      <c r="AF53" s="99"/>
      <c r="AG53" s="99"/>
      <c r="AH53" s="106"/>
      <c r="AI53" s="118"/>
      <c r="AJ53" s="118"/>
      <c r="AK53" s="118"/>
      <c r="AL53" s="118"/>
      <c r="AM53" s="118"/>
      <c r="AN53" s="99"/>
      <c r="AO53" s="99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BO53" s="94"/>
    </row>
    <row r="54" spans="1:72" s="91" customFormat="1" ht="13" x14ac:dyDescent="0.15">
      <c r="A54" s="119"/>
      <c r="B54" s="120"/>
      <c r="C54" s="121"/>
      <c r="D54" s="121"/>
      <c r="E54" s="99"/>
      <c r="F54" s="99"/>
      <c r="G54" s="122"/>
      <c r="H54" s="99" t="s">
        <v>49</v>
      </c>
      <c r="I54" s="99"/>
      <c r="J54" s="99"/>
      <c r="K54" s="99"/>
      <c r="L54" s="99"/>
      <c r="M54" s="99"/>
      <c r="N54" s="99"/>
      <c r="O54" s="99"/>
      <c r="P54" s="92"/>
      <c r="Q54" s="92"/>
      <c r="R54" s="92"/>
      <c r="S54" s="99"/>
      <c r="T54" s="99"/>
      <c r="U54" s="99"/>
      <c r="V54" s="99"/>
      <c r="W54" s="99"/>
      <c r="X54" s="121" t="s">
        <v>50</v>
      </c>
      <c r="Y54" s="99"/>
      <c r="Z54" s="99"/>
      <c r="AA54" s="99"/>
      <c r="AB54" s="99"/>
      <c r="AC54" s="99"/>
      <c r="AD54" s="99"/>
      <c r="AE54" s="99"/>
      <c r="AF54" s="99"/>
      <c r="AG54" s="99"/>
      <c r="AH54" s="123"/>
      <c r="AI54" s="99"/>
      <c r="AJ54" s="110"/>
      <c r="AK54" s="98"/>
      <c r="AL54" s="98"/>
      <c r="AM54" s="98"/>
      <c r="AN54" s="99"/>
      <c r="AO54" s="99"/>
      <c r="AP54" s="98"/>
      <c r="AQ54" s="98"/>
      <c r="AR54" s="98"/>
      <c r="AS54" s="99"/>
      <c r="AT54" s="92"/>
      <c r="AX54" s="124"/>
      <c r="BO54" s="94"/>
    </row>
    <row r="55" spans="1:72" s="91" customFormat="1" ht="14" thickBot="1" x14ac:dyDescent="0.2">
      <c r="A55" s="125"/>
      <c r="B55" s="126"/>
      <c r="C55" s="127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9"/>
      <c r="Q55" s="129"/>
      <c r="R55" s="128"/>
      <c r="S55" s="128"/>
      <c r="T55" s="128"/>
      <c r="U55" s="130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31"/>
      <c r="AI55" s="1"/>
      <c r="AJ55" s="132"/>
      <c r="AK55" s="132"/>
      <c r="AL55" s="132"/>
      <c r="AM55" s="133"/>
      <c r="AX55" s="124"/>
      <c r="BO55" s="94"/>
    </row>
    <row r="56" spans="1:72" ht="13" x14ac:dyDescent="0.15">
      <c r="A56" s="2"/>
      <c r="B56" s="133"/>
      <c r="E56" s="2"/>
      <c r="F56" s="2"/>
      <c r="L56" s="134"/>
      <c r="O56" s="1"/>
      <c r="P56" s="1"/>
      <c r="T56" s="2"/>
      <c r="U56" s="3"/>
      <c r="Y56" s="1"/>
      <c r="Z56" s="1"/>
      <c r="AE56" s="1"/>
      <c r="AI56" s="1"/>
      <c r="AJ56" s="91"/>
      <c r="AK56" s="91"/>
      <c r="AL56" s="91"/>
      <c r="AO56" s="2"/>
      <c r="AT56" s="91"/>
      <c r="AU56" s="91"/>
      <c r="AV56" s="91"/>
      <c r="AW56" s="91"/>
      <c r="AX56" s="1"/>
      <c r="AY56" s="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2" ht="14" thickBot="1" x14ac:dyDescent="0.2">
      <c r="A57" s="3"/>
      <c r="E57" s="2"/>
      <c r="F57" s="2"/>
      <c r="O57" s="1"/>
      <c r="P57" s="1"/>
      <c r="T57" s="2"/>
      <c r="U57" s="3"/>
      <c r="Y57" s="1"/>
      <c r="Z57" s="1"/>
      <c r="AE57" s="1"/>
      <c r="AI57" s="1"/>
      <c r="AJ57" s="91"/>
      <c r="AO57" s="2"/>
      <c r="AS57" s="1"/>
      <c r="AT57" s="1"/>
      <c r="AU57" s="91"/>
      <c r="AV57" s="91"/>
      <c r="AW57" s="91"/>
      <c r="AX57" s="1"/>
      <c r="AY57" s="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1:72" s="91" customFormat="1" ht="18" customHeight="1" thickBot="1" x14ac:dyDescent="0.2">
      <c r="A58" s="135" t="s">
        <v>78</v>
      </c>
      <c r="B58" s="136"/>
      <c r="C58" s="136"/>
      <c r="D58" s="136"/>
      <c r="E58" s="136"/>
      <c r="F58" s="136"/>
      <c r="G58" s="137"/>
      <c r="H58" s="138"/>
      <c r="I58" s="138"/>
      <c r="J58" s="138"/>
      <c r="K58" s="138"/>
      <c r="L58" s="138"/>
      <c r="M58" s="138"/>
      <c r="N58" s="138"/>
      <c r="O58" s="137"/>
      <c r="P58" s="137"/>
      <c r="Q58" s="137"/>
      <c r="R58" s="137"/>
      <c r="S58" s="136"/>
      <c r="T58" s="139"/>
      <c r="U58" s="1"/>
      <c r="V58" s="1"/>
      <c r="W58" s="1"/>
      <c r="X58" s="1"/>
      <c r="Y58" s="1"/>
      <c r="Z58" s="1"/>
      <c r="AA58" s="1"/>
      <c r="AB58" s="1"/>
      <c r="AC58" s="1"/>
      <c r="AF58" s="92"/>
      <c r="AH58" s="92"/>
      <c r="AI58" s="92"/>
      <c r="AT58" s="1"/>
      <c r="BT58" s="1"/>
    </row>
    <row r="59" spans="1:72" ht="13" x14ac:dyDescent="0.15">
      <c r="A59" s="3"/>
      <c r="E59" s="2"/>
      <c r="F59" s="2"/>
      <c r="O59" s="1"/>
      <c r="P59" s="1"/>
      <c r="T59" s="2"/>
      <c r="Y59" s="1"/>
      <c r="Z59" s="1"/>
      <c r="AD59" s="1"/>
      <c r="AE59" s="1"/>
      <c r="AI59" s="1"/>
      <c r="AJ59" s="1"/>
      <c r="AO59" s="2"/>
      <c r="AT59" s="1"/>
      <c r="AU59" s="91"/>
      <c r="AV59" s="91"/>
      <c r="AW59" s="91"/>
      <c r="AX59" s="1"/>
      <c r="AY59" s="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72" ht="14" thickBot="1" x14ac:dyDescent="0.2">
      <c r="A60" s="3"/>
      <c r="E60" s="2"/>
      <c r="F60" s="2"/>
      <c r="O60" s="1"/>
      <c r="P60" s="1"/>
      <c r="T60" s="2"/>
      <c r="U60" s="3"/>
      <c r="Z60" s="2"/>
      <c r="AJ60" s="3"/>
      <c r="AO60" s="2"/>
      <c r="AX60" s="1"/>
      <c r="AY60" s="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2" ht="17.25" customHeight="1" thickBot="1" x14ac:dyDescent="0.2">
      <c r="A61" s="140" t="s">
        <v>51</v>
      </c>
      <c r="B61" s="141"/>
      <c r="C61" s="142"/>
      <c r="D61" s="143"/>
      <c r="E61" s="143"/>
      <c r="F61" s="143"/>
      <c r="G61" s="143"/>
      <c r="H61" s="144"/>
      <c r="I61" s="144"/>
      <c r="J61" s="144"/>
      <c r="K61" s="145"/>
      <c r="O61" s="1"/>
      <c r="P61" s="1"/>
      <c r="T61" s="2"/>
      <c r="U61" s="3"/>
      <c r="Z61" s="2"/>
      <c r="AJ61" s="3"/>
      <c r="AO61" s="2"/>
      <c r="AX61" s="1"/>
      <c r="AZ61" s="2"/>
      <c r="BA61" s="2"/>
      <c r="BB61" s="2"/>
      <c r="BC61" s="2"/>
      <c r="BD61" s="2"/>
    </row>
    <row r="62" spans="1:72" ht="12" thickBot="1" x14ac:dyDescent="0.2">
      <c r="A62" s="3"/>
      <c r="E62" s="2"/>
      <c r="F62" s="2"/>
      <c r="O62" s="1"/>
      <c r="P62" s="1"/>
      <c r="T62" s="2"/>
      <c r="U62" s="3"/>
      <c r="Z62" s="2"/>
      <c r="AJ62" s="3"/>
      <c r="AO62" s="2"/>
      <c r="AX62" s="1"/>
      <c r="AY62" s="1"/>
      <c r="AZ62" s="2"/>
      <c r="BA62" s="2"/>
      <c r="BB62" s="2"/>
      <c r="BC62" s="2"/>
      <c r="BD62" s="2"/>
      <c r="BF62" s="2"/>
      <c r="BG62" s="2"/>
      <c r="BH62" s="2"/>
      <c r="BI62" s="2"/>
      <c r="BJ62" s="2"/>
      <c r="BK62" s="2"/>
      <c r="BL62" s="2"/>
    </row>
    <row r="63" spans="1:72" s="91" customFormat="1" ht="13" x14ac:dyDescent="0.15">
      <c r="A63" s="146" t="s">
        <v>52</v>
      </c>
      <c r="B63" s="147"/>
      <c r="C63" s="148"/>
      <c r="D63" s="149"/>
      <c r="E63" s="149"/>
      <c r="F63" s="149"/>
      <c r="G63" s="149"/>
      <c r="H63" s="150"/>
      <c r="I63" s="147">
        <f>BI49</f>
        <v>454</v>
      </c>
      <c r="J63" s="149"/>
      <c r="K63" s="150" t="s">
        <v>53</v>
      </c>
      <c r="L63" s="149"/>
      <c r="M63" s="148"/>
      <c r="N63" s="150">
        <f>BI49-S81-S82</f>
        <v>409</v>
      </c>
      <c r="O63" s="150" t="s">
        <v>54</v>
      </c>
      <c r="P63" s="150"/>
      <c r="Q63" s="150"/>
      <c r="R63" s="150"/>
      <c r="S63" s="150"/>
      <c r="T63" s="150"/>
      <c r="U63" s="149"/>
      <c r="V63" s="147">
        <f>S82</f>
        <v>15</v>
      </c>
      <c r="W63" s="150" t="s">
        <v>55</v>
      </c>
      <c r="X63" s="150"/>
      <c r="Y63" s="150"/>
      <c r="Z63" s="150"/>
      <c r="AA63" s="147"/>
      <c r="AB63" s="150"/>
      <c r="AC63" s="205">
        <f>S81</f>
        <v>30</v>
      </c>
      <c r="AD63" s="151" t="s">
        <v>56</v>
      </c>
      <c r="AE63" s="150"/>
      <c r="AF63" s="150"/>
      <c r="AG63" s="150"/>
      <c r="AH63" s="150"/>
      <c r="AI63" s="150"/>
      <c r="AJ63" s="150"/>
      <c r="AK63" s="150"/>
      <c r="AL63" s="150"/>
      <c r="AM63" s="150"/>
      <c r="AN63" s="149"/>
      <c r="AO63" s="149"/>
      <c r="AP63" s="149"/>
      <c r="AQ63" s="149"/>
      <c r="AR63" s="149"/>
      <c r="AS63" s="149"/>
      <c r="AT63" s="152"/>
      <c r="AU63" s="1"/>
      <c r="AV63" s="1"/>
      <c r="AW63" s="1"/>
      <c r="AX63" s="1"/>
      <c r="AY63" s="1"/>
      <c r="AZ63" s="2"/>
      <c r="BA63" s="2"/>
      <c r="BB63" s="2"/>
      <c r="BC63" s="2"/>
      <c r="BD63" s="2"/>
      <c r="BE63" s="92"/>
      <c r="BF63" s="92"/>
      <c r="BG63" s="92"/>
      <c r="BH63" s="92"/>
      <c r="BI63" s="92"/>
      <c r="BJ63" s="92"/>
      <c r="BK63" s="92"/>
      <c r="BL63" s="92"/>
      <c r="BM63" s="1"/>
    </row>
    <row r="64" spans="1:72" s="91" customFormat="1" ht="13" x14ac:dyDescent="0.15">
      <c r="A64" s="153"/>
      <c r="B64" s="154"/>
      <c r="C64" s="155"/>
      <c r="D64" s="156"/>
      <c r="E64" s="156"/>
      <c r="F64" s="156"/>
      <c r="G64" s="156"/>
      <c r="H64" s="157"/>
      <c r="I64" s="157"/>
      <c r="J64" s="157"/>
      <c r="K64" s="157"/>
      <c r="L64" s="156"/>
      <c r="M64" s="157"/>
      <c r="N64" s="156"/>
      <c r="O64" s="156"/>
      <c r="P64" s="156"/>
      <c r="Q64" s="156"/>
      <c r="R64" s="156"/>
      <c r="S64" s="156"/>
      <c r="T64" s="156"/>
      <c r="U64" s="155"/>
      <c r="V64" s="158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5"/>
      <c r="AK64" s="156"/>
      <c r="AL64" s="157"/>
      <c r="AM64" s="156"/>
      <c r="AN64" s="156"/>
      <c r="AO64" s="156"/>
      <c r="AP64" s="156"/>
      <c r="AQ64" s="156"/>
      <c r="AR64" s="156"/>
      <c r="AS64" s="156"/>
      <c r="AT64" s="159"/>
      <c r="AU64" s="1"/>
      <c r="AV64" s="1"/>
      <c r="AW64" s="1"/>
      <c r="AX64" s="1"/>
      <c r="AY64" s="1"/>
      <c r="AZ64" s="2"/>
      <c r="BA64" s="2"/>
      <c r="BB64" s="2"/>
      <c r="BC64" s="2"/>
      <c r="BD64" s="2"/>
      <c r="BE64" s="92"/>
      <c r="BF64" s="92"/>
      <c r="BG64" s="92"/>
      <c r="BH64" s="92"/>
      <c r="BI64" s="92"/>
      <c r="BJ64" s="92"/>
      <c r="BK64" s="92"/>
      <c r="BL64" s="92"/>
      <c r="BM64" s="1"/>
    </row>
    <row r="65" spans="1:67" s="91" customFormat="1" ht="14" thickBot="1" x14ac:dyDescent="0.2">
      <c r="A65" s="160" t="s">
        <v>57</v>
      </c>
      <c r="B65" s="161"/>
      <c r="C65" s="162"/>
      <c r="D65" s="163"/>
      <c r="E65" s="163"/>
      <c r="F65" s="163"/>
      <c r="G65" s="163"/>
      <c r="H65" s="164"/>
      <c r="I65" s="164"/>
      <c r="J65" s="164"/>
      <c r="K65" s="164"/>
      <c r="L65" s="164"/>
      <c r="M65" s="164"/>
      <c r="N65" s="164"/>
      <c r="O65" s="163"/>
      <c r="P65" s="163"/>
      <c r="Q65" s="163"/>
      <c r="R65" s="163"/>
      <c r="S65" s="163"/>
      <c r="T65" s="163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2"/>
      <c r="AK65" s="163"/>
      <c r="AL65" s="163"/>
      <c r="AM65" s="163"/>
      <c r="AN65" s="163"/>
      <c r="AO65" s="163"/>
      <c r="AP65" s="163"/>
      <c r="AQ65" s="163"/>
      <c r="AR65" s="163"/>
      <c r="AS65" s="164"/>
      <c r="AT65" s="165"/>
      <c r="AU65" s="1"/>
      <c r="AV65" s="1"/>
      <c r="AW65" s="1"/>
      <c r="AX65" s="1"/>
      <c r="AY65" s="1"/>
      <c r="AZ65" s="2"/>
      <c r="BA65" s="2"/>
      <c r="BB65" s="2"/>
      <c r="BC65" s="2"/>
      <c r="BD65" s="2"/>
      <c r="BE65" s="92"/>
      <c r="BF65" s="92"/>
      <c r="BG65" s="92"/>
      <c r="BH65" s="92"/>
      <c r="BI65" s="92"/>
      <c r="BJ65" s="92"/>
      <c r="BK65" s="92"/>
      <c r="BL65" s="92"/>
      <c r="BM65" s="1"/>
    </row>
    <row r="66" spans="1:67" ht="12" thickBot="1" x14ac:dyDescent="0.2">
      <c r="B66" s="3"/>
      <c r="F66" s="2"/>
      <c r="G66" s="2"/>
      <c r="J66" s="1"/>
      <c r="O66" s="1"/>
      <c r="P66" s="1"/>
      <c r="T66" s="2"/>
      <c r="U66" s="3"/>
      <c r="Z66" s="2"/>
      <c r="AJ66" s="3"/>
      <c r="AO66" s="2"/>
      <c r="AX66" s="1"/>
      <c r="AY66" s="1"/>
      <c r="AZ66" s="2"/>
      <c r="BA66" s="2"/>
      <c r="BB66" s="2"/>
      <c r="BC66" s="2"/>
      <c r="BD66" s="2"/>
      <c r="BF66" s="2"/>
      <c r="BG66" s="2"/>
      <c r="BH66" s="2"/>
      <c r="BI66" s="2"/>
      <c r="BJ66" s="2"/>
      <c r="BK66" s="2"/>
      <c r="BL66" s="2"/>
      <c r="BO66" s="1"/>
    </row>
    <row r="67" spans="1:67" ht="13" x14ac:dyDescent="0.15">
      <c r="A67" s="3"/>
      <c r="C67" s="166"/>
      <c r="D67" s="149"/>
      <c r="E67" s="149"/>
      <c r="F67" s="149"/>
      <c r="G67" s="150" t="s">
        <v>58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8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8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52"/>
      <c r="AX67" s="1"/>
      <c r="AY67" s="1"/>
      <c r="AZ67" s="2"/>
      <c r="BA67" s="2"/>
      <c r="BB67" s="2"/>
      <c r="BC67" s="2"/>
      <c r="BD67" s="2"/>
      <c r="BE67" s="92"/>
      <c r="BF67" s="2"/>
      <c r="BG67" s="2"/>
      <c r="BH67" s="2"/>
      <c r="BI67" s="2"/>
      <c r="BJ67" s="2"/>
      <c r="BK67" s="2"/>
      <c r="BL67" s="2"/>
    </row>
    <row r="68" spans="1:67" ht="13" x14ac:dyDescent="0.15">
      <c r="C68" s="167" t="s">
        <v>59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5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5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9"/>
      <c r="AX68" s="1"/>
      <c r="AY68" s="1"/>
      <c r="AZ68" s="92"/>
      <c r="BA68" s="92"/>
      <c r="BB68" s="92"/>
      <c r="BC68" s="92"/>
      <c r="BD68" s="92"/>
      <c r="BE68" s="92"/>
      <c r="BO68" s="1"/>
    </row>
    <row r="69" spans="1:67" ht="13" x14ac:dyDescent="0.15">
      <c r="C69" s="168"/>
      <c r="D69" s="156"/>
      <c r="E69" s="156"/>
      <c r="F69" s="157" t="s">
        <v>60</v>
      </c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5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5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9"/>
      <c r="AX69" s="1"/>
      <c r="AY69" s="1"/>
      <c r="AZ69" s="92"/>
      <c r="BA69" s="92"/>
      <c r="BB69" s="92"/>
      <c r="BC69" s="92"/>
      <c r="BD69" s="92"/>
      <c r="BE69" s="92"/>
      <c r="BO69" s="1"/>
    </row>
    <row r="70" spans="1:67" ht="13" x14ac:dyDescent="0.15">
      <c r="C70" s="168"/>
      <c r="D70" s="156" t="s">
        <v>61</v>
      </c>
      <c r="E70" s="169"/>
      <c r="F70" s="169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5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5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9"/>
      <c r="AX70" s="1"/>
      <c r="AY70" s="1"/>
      <c r="AZ70" s="92"/>
      <c r="BA70" s="92"/>
      <c r="BB70" s="92"/>
      <c r="BC70" s="92"/>
      <c r="BD70" s="92"/>
      <c r="BE70" s="92"/>
      <c r="BO70" s="1"/>
    </row>
    <row r="71" spans="1:67" ht="13" x14ac:dyDescent="0.15">
      <c r="A71" s="170"/>
      <c r="C71" s="168"/>
      <c r="D71" s="156"/>
      <c r="E71" s="156"/>
      <c r="F71" s="156"/>
      <c r="G71" s="156"/>
      <c r="H71" s="156" t="s">
        <v>62</v>
      </c>
      <c r="I71" s="156"/>
      <c r="J71" s="156"/>
      <c r="K71" s="169"/>
      <c r="L71" s="156"/>
      <c r="M71" s="156"/>
      <c r="N71" s="156"/>
      <c r="O71" s="156"/>
      <c r="P71" s="156"/>
      <c r="Q71" s="156"/>
      <c r="R71" s="156"/>
      <c r="S71" s="155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5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9"/>
      <c r="AX71" s="1"/>
      <c r="AY71" s="1"/>
      <c r="AZ71" s="92"/>
      <c r="BA71" s="92"/>
      <c r="BB71" s="92"/>
      <c r="BC71" s="92"/>
      <c r="BD71" s="92"/>
      <c r="BE71" s="92"/>
      <c r="BO71" s="1"/>
    </row>
    <row r="72" spans="1:67" ht="13" x14ac:dyDescent="0.15">
      <c r="A72" s="171"/>
      <c r="C72" s="168"/>
      <c r="D72" s="172" t="s">
        <v>63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3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5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9"/>
      <c r="AX72" s="1"/>
      <c r="AY72" s="1"/>
      <c r="AZ72" s="92"/>
      <c r="BA72" s="92"/>
      <c r="BB72" s="92"/>
      <c r="BC72" s="92"/>
      <c r="BD72" s="92"/>
      <c r="BE72" s="92"/>
      <c r="BO72" s="1"/>
    </row>
    <row r="73" spans="1:67" ht="14" thickBot="1" x14ac:dyDescent="0.2">
      <c r="C73" s="174" t="s">
        <v>64</v>
      </c>
      <c r="D73" s="175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2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2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5"/>
      <c r="AX73" s="1"/>
      <c r="AY73" s="1"/>
      <c r="AZ73" s="92"/>
      <c r="BA73" s="92"/>
      <c r="BB73" s="92"/>
      <c r="BC73" s="92"/>
      <c r="BD73" s="92"/>
      <c r="BE73" s="92"/>
      <c r="BO73" s="1"/>
    </row>
    <row r="74" spans="1:67" ht="7.5" customHeight="1" thickBot="1" x14ac:dyDescent="0.2">
      <c r="A74" s="3"/>
      <c r="AX74" s="1"/>
      <c r="AY74" s="1"/>
      <c r="AZ74" s="92"/>
      <c r="BA74" s="92"/>
      <c r="BB74" s="92"/>
      <c r="BC74" s="92"/>
      <c r="BD74" s="92"/>
      <c r="BE74" s="92"/>
    </row>
    <row r="75" spans="1:67" ht="13" x14ac:dyDescent="0.15">
      <c r="A75" s="3"/>
      <c r="C75" s="176" t="s">
        <v>65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8"/>
      <c r="Y75" s="1"/>
      <c r="Z75" s="1"/>
      <c r="AB75" s="171"/>
      <c r="AC75" s="171"/>
      <c r="AD75" s="92"/>
      <c r="AE75" s="92"/>
      <c r="AF75" s="92"/>
      <c r="AG75" s="91"/>
      <c r="AH75" s="91"/>
      <c r="AI75" s="92"/>
      <c r="AJ75" s="94"/>
      <c r="AK75" s="91"/>
      <c r="AL75" s="91"/>
      <c r="AM75" s="91"/>
      <c r="AN75" s="92"/>
      <c r="AO75" s="92"/>
      <c r="AP75" s="91"/>
      <c r="AQ75" s="91"/>
      <c r="AR75" s="91"/>
      <c r="AS75" s="92"/>
      <c r="AT75" s="92"/>
      <c r="AU75" s="91"/>
      <c r="AV75" s="91"/>
      <c r="AW75" s="91"/>
      <c r="AX75" s="91"/>
      <c r="AY75" s="91"/>
      <c r="AZ75" s="91"/>
      <c r="BA75" s="91"/>
      <c r="BB75" s="91"/>
      <c r="BC75" s="91"/>
    </row>
    <row r="76" spans="1:67" ht="13" x14ac:dyDescent="0.15">
      <c r="A76" s="3"/>
      <c r="C76" s="179"/>
      <c r="D76" s="180"/>
      <c r="E76" s="181">
        <f>S47</f>
        <v>210</v>
      </c>
      <c r="F76" s="180" t="s">
        <v>66</v>
      </c>
      <c r="G76" s="180"/>
      <c r="H76" s="180"/>
      <c r="I76" s="207">
        <f>D14</f>
        <v>2020</v>
      </c>
      <c r="J76" s="208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2"/>
      <c r="Y76" s="1"/>
      <c r="Z76" s="1"/>
      <c r="AB76" s="171"/>
      <c r="AC76" s="171"/>
      <c r="AF76" s="2"/>
      <c r="AJ76" s="3"/>
      <c r="AO76" s="2"/>
      <c r="AX76" s="1"/>
      <c r="AY76" s="1"/>
    </row>
    <row r="77" spans="1:67" ht="13" x14ac:dyDescent="0.15">
      <c r="A77" s="3"/>
      <c r="C77" s="179"/>
      <c r="D77" s="180"/>
      <c r="E77" s="181">
        <f>BI47</f>
        <v>244</v>
      </c>
      <c r="F77" s="180" t="s">
        <v>66</v>
      </c>
      <c r="G77" s="180"/>
      <c r="H77" s="180"/>
      <c r="I77" s="207">
        <f>W14</f>
        <v>2021</v>
      </c>
      <c r="J77" s="208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2"/>
      <c r="Y77" s="1"/>
      <c r="Z77" s="1"/>
      <c r="AB77" s="171"/>
      <c r="AC77" s="171"/>
      <c r="AF77" s="2"/>
      <c r="AJ77" s="3"/>
      <c r="AO77" s="2"/>
      <c r="AX77" s="1"/>
      <c r="AY77" s="1"/>
    </row>
    <row r="78" spans="1:67" ht="13" thickBot="1" x14ac:dyDescent="0.2">
      <c r="A78" s="3"/>
      <c r="C78" s="167" t="s">
        <v>67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2"/>
      <c r="Y78" s="1"/>
      <c r="Z78" s="1"/>
      <c r="AB78" s="171"/>
      <c r="AC78" s="171"/>
      <c r="AF78" s="2"/>
      <c r="AI78" s="1"/>
      <c r="AJ78" s="1"/>
      <c r="AN78" s="1"/>
      <c r="AO78" s="1"/>
      <c r="AX78" s="1"/>
      <c r="AY78" s="1"/>
    </row>
    <row r="79" spans="1:67" ht="13" thickBot="1" x14ac:dyDescent="0.2">
      <c r="A79" s="3"/>
      <c r="C79" s="179"/>
      <c r="D79" s="180"/>
      <c r="E79" s="180" t="s">
        <v>68</v>
      </c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3"/>
      <c r="Q79" s="180"/>
      <c r="R79" s="180"/>
      <c r="S79" s="184">
        <v>206</v>
      </c>
      <c r="T79" s="180"/>
      <c r="U79" s="182"/>
      <c r="Y79" s="1"/>
      <c r="Z79" s="1"/>
      <c r="AB79" s="171"/>
      <c r="AC79" s="171"/>
      <c r="AF79" s="2"/>
      <c r="AI79" s="1"/>
      <c r="AJ79" s="1"/>
      <c r="AN79" s="1"/>
      <c r="AO79" s="1"/>
      <c r="AX79" s="1"/>
      <c r="AY79" s="1"/>
    </row>
    <row r="80" spans="1:67" ht="13" thickBot="1" x14ac:dyDescent="0.2">
      <c r="A80" s="3"/>
      <c r="C80" s="168"/>
      <c r="D80" s="169"/>
      <c r="E80" s="180" t="s">
        <v>69</v>
      </c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85"/>
      <c r="S80" s="186">
        <f>BI49-S81-S79-S82</f>
        <v>203</v>
      </c>
      <c r="T80" s="169"/>
      <c r="U80" s="182"/>
      <c r="Y80" s="1"/>
      <c r="Z80" s="1"/>
      <c r="AB80" s="2"/>
      <c r="AC80" s="2"/>
      <c r="AF80" s="2"/>
      <c r="AI80" s="1"/>
      <c r="AJ80" s="1"/>
      <c r="AN80" s="1"/>
      <c r="AO80" s="1"/>
      <c r="AX80" s="1"/>
      <c r="AY80" s="1"/>
    </row>
    <row r="81" spans="1:51" ht="13" thickBot="1" x14ac:dyDescent="0.2">
      <c r="A81" s="3"/>
      <c r="C81" s="179"/>
      <c r="D81" s="180"/>
      <c r="E81" s="180" t="s">
        <v>70</v>
      </c>
      <c r="F81" s="180"/>
      <c r="G81" s="180"/>
      <c r="H81" s="180"/>
      <c r="I81" s="180"/>
      <c r="J81" s="180"/>
      <c r="K81" s="180"/>
      <c r="L81" s="180"/>
      <c r="M81" s="180"/>
      <c r="N81" s="169"/>
      <c r="O81" s="169"/>
      <c r="P81" s="169"/>
      <c r="Q81" s="180"/>
      <c r="R81" s="180"/>
      <c r="S81" s="187">
        <v>30</v>
      </c>
      <c r="T81" s="180"/>
      <c r="U81" s="182"/>
      <c r="Y81" s="1"/>
      <c r="Z81" s="1"/>
      <c r="AB81" s="171"/>
      <c r="AC81" s="171"/>
      <c r="AF81" s="2"/>
      <c r="AI81" s="1"/>
      <c r="AJ81" s="1"/>
      <c r="AN81" s="1"/>
      <c r="AO81" s="1"/>
      <c r="AX81" s="1"/>
      <c r="AY81" s="1"/>
    </row>
    <row r="82" spans="1:51" ht="13" thickBot="1" x14ac:dyDescent="0.2">
      <c r="A82" s="3"/>
      <c r="C82" s="188"/>
      <c r="D82" s="189"/>
      <c r="E82" s="189" t="s">
        <v>71</v>
      </c>
      <c r="F82" s="189"/>
      <c r="G82" s="189"/>
      <c r="H82" s="189"/>
      <c r="I82" s="190"/>
      <c r="J82" s="190"/>
      <c r="K82" s="190"/>
      <c r="L82" s="189"/>
      <c r="M82" s="189"/>
      <c r="N82" s="189"/>
      <c r="O82" s="189"/>
      <c r="P82" s="189"/>
      <c r="Q82" s="189"/>
      <c r="R82" s="189"/>
      <c r="S82" s="206">
        <v>15</v>
      </c>
      <c r="T82" s="189"/>
      <c r="U82" s="191"/>
      <c r="Y82" s="1"/>
      <c r="Z82" s="1"/>
      <c r="AB82" s="2"/>
      <c r="AC82" s="2"/>
      <c r="AF82" s="2"/>
      <c r="AI82" s="1"/>
      <c r="AJ82" s="1"/>
      <c r="AN82" s="1"/>
      <c r="AO82" s="1"/>
      <c r="AX82" s="1"/>
      <c r="AY82" s="1"/>
    </row>
    <row r="83" spans="1:51" x14ac:dyDescent="0.15">
      <c r="A83" s="3"/>
      <c r="E83" s="2"/>
      <c r="F83" s="1"/>
      <c r="J83" s="1"/>
      <c r="K83" s="1"/>
      <c r="O83" s="1"/>
      <c r="P83" s="1"/>
      <c r="Y83" s="1"/>
      <c r="Z83" s="1"/>
      <c r="AD83" s="1"/>
      <c r="AE83" s="1"/>
      <c r="AI83" s="1"/>
      <c r="AJ83" s="1"/>
      <c r="AN83" s="1"/>
      <c r="AO83" s="1"/>
      <c r="AS83" s="1"/>
      <c r="AT83" s="1"/>
      <c r="AX83" s="1"/>
      <c r="AY83" s="1"/>
    </row>
    <row r="84" spans="1:51" x14ac:dyDescent="0.15">
      <c r="A84" s="192"/>
      <c r="B84" s="193"/>
      <c r="C84" s="193"/>
      <c r="D84" s="193"/>
      <c r="E84" s="194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</row>
    <row r="85" spans="1:51" x14ac:dyDescent="0.1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3"/>
      <c r="AG85" s="193"/>
      <c r="AH85" s="193"/>
      <c r="AI85" s="194"/>
      <c r="AJ85" s="194"/>
      <c r="AK85" s="193"/>
      <c r="AL85" s="193"/>
      <c r="AM85" s="193"/>
      <c r="AN85" s="194"/>
      <c r="AO85" s="192"/>
      <c r="AP85" s="193"/>
      <c r="AQ85" s="193"/>
    </row>
    <row r="86" spans="1:51" x14ac:dyDescent="0.1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6"/>
      <c r="AG86" s="196"/>
      <c r="AH86" s="196"/>
      <c r="AI86" s="195"/>
      <c r="AJ86" s="196"/>
      <c r="AK86" s="196"/>
      <c r="AL86" s="196"/>
      <c r="AM86" s="196"/>
      <c r="AN86" s="195"/>
      <c r="AO86" s="195"/>
      <c r="AP86" s="196"/>
      <c r="AQ86" s="196"/>
    </row>
    <row r="87" spans="1:51" x14ac:dyDescent="0.1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</row>
    <row r="88" spans="1:51" x14ac:dyDescent="0.1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</row>
    <row r="89" spans="1:51" x14ac:dyDescent="0.1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</row>
    <row r="90" spans="1:51" x14ac:dyDescent="0.1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</row>
    <row r="91" spans="1:51" x14ac:dyDescent="0.1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4"/>
      <c r="Z91" s="192"/>
      <c r="AA91" s="193"/>
      <c r="AB91" s="193"/>
      <c r="AC91" s="193"/>
      <c r="AD91" s="194"/>
      <c r="AE91" s="194"/>
      <c r="AF91" s="193"/>
      <c r="AG91" s="193"/>
      <c r="AH91" s="193"/>
      <c r="AI91" s="194"/>
      <c r="AJ91" s="194"/>
      <c r="AK91" s="193"/>
      <c r="AL91" s="193"/>
      <c r="AM91" s="193"/>
      <c r="AN91" s="194"/>
      <c r="AO91" s="192"/>
      <c r="AP91" s="193"/>
      <c r="AQ91" s="193"/>
    </row>
    <row r="92" spans="1:51" x14ac:dyDescent="0.1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4"/>
      <c r="Z92" s="192"/>
      <c r="AA92" s="193"/>
      <c r="AB92" s="193"/>
      <c r="AC92" s="193"/>
      <c r="AD92" s="194"/>
      <c r="AE92" s="194"/>
      <c r="AF92" s="193"/>
      <c r="AG92" s="193"/>
      <c r="AH92" s="193"/>
      <c r="AI92" s="194"/>
      <c r="AJ92" s="194"/>
      <c r="AK92" s="193"/>
      <c r="AL92" s="193"/>
      <c r="AM92" s="193"/>
      <c r="AN92" s="194"/>
      <c r="AO92" s="192"/>
      <c r="AP92" s="193"/>
      <c r="AQ92" s="193"/>
    </row>
    <row r="93" spans="1:51" x14ac:dyDescent="0.1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4"/>
      <c r="Z93" s="192"/>
      <c r="AA93" s="193"/>
      <c r="AB93" s="193"/>
      <c r="AC93" s="193"/>
      <c r="AD93" s="194"/>
      <c r="AE93" s="194"/>
      <c r="AF93" s="193"/>
      <c r="AG93" s="193"/>
      <c r="AH93" s="193"/>
      <c r="AI93" s="194"/>
      <c r="AJ93" s="194"/>
      <c r="AK93" s="193"/>
      <c r="AL93" s="193"/>
      <c r="AM93" s="193"/>
      <c r="AN93" s="194"/>
      <c r="AO93" s="192"/>
      <c r="AP93" s="193"/>
      <c r="AQ93" s="193"/>
    </row>
    <row r="94" spans="1:51" x14ac:dyDescent="0.1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92"/>
      <c r="AA94" s="193"/>
      <c r="AB94" s="193"/>
      <c r="AC94" s="193"/>
      <c r="AD94" s="194"/>
      <c r="AE94" s="194"/>
      <c r="AF94" s="193"/>
      <c r="AG94" s="193"/>
      <c r="AH94" s="193"/>
      <c r="AI94" s="194"/>
      <c r="AJ94" s="194"/>
      <c r="AK94" s="193"/>
      <c r="AL94" s="193"/>
      <c r="AM94" s="193"/>
      <c r="AN94" s="194"/>
      <c r="AO94" s="192"/>
      <c r="AP94" s="193"/>
      <c r="AQ94" s="193"/>
    </row>
    <row r="95" spans="1:51" x14ac:dyDescent="0.1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4"/>
      <c r="Z95" s="192"/>
      <c r="AA95" s="193"/>
      <c r="AB95" s="193"/>
      <c r="AC95" s="193"/>
      <c r="AD95" s="194"/>
      <c r="AE95" s="194"/>
      <c r="AF95" s="193"/>
      <c r="AG95" s="193"/>
      <c r="AH95" s="193"/>
      <c r="AI95" s="194"/>
      <c r="AJ95" s="194"/>
      <c r="AK95" s="193"/>
      <c r="AL95" s="193"/>
      <c r="AM95" s="193"/>
      <c r="AN95" s="194"/>
      <c r="AO95" s="192"/>
      <c r="AP95" s="193"/>
      <c r="AQ95" s="193"/>
    </row>
    <row r="96" spans="1:51" x14ac:dyDescent="0.1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4"/>
      <c r="Z96" s="192"/>
      <c r="AA96" s="193"/>
      <c r="AB96" s="193"/>
      <c r="AC96" s="193"/>
      <c r="AD96" s="194"/>
      <c r="AE96" s="194"/>
      <c r="AF96" s="193"/>
      <c r="AG96" s="193"/>
      <c r="AH96" s="193"/>
      <c r="AI96" s="194"/>
      <c r="AJ96" s="194"/>
      <c r="AK96" s="193"/>
      <c r="AL96" s="193"/>
      <c r="AM96" s="193"/>
      <c r="AN96" s="194"/>
      <c r="AO96" s="192"/>
      <c r="AP96" s="193"/>
      <c r="AQ96" s="193"/>
    </row>
    <row r="97" spans="1:43" x14ac:dyDescent="0.15">
      <c r="A97" s="192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4"/>
      <c r="AC97" s="194"/>
      <c r="AD97" s="194"/>
      <c r="AE97" s="194"/>
      <c r="AF97" s="194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</row>
    <row r="98" spans="1:43" x14ac:dyDescent="0.1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4"/>
      <c r="Z98" s="192"/>
      <c r="AA98" s="193"/>
      <c r="AB98" s="193"/>
      <c r="AC98" s="193"/>
      <c r="AD98" s="194"/>
      <c r="AE98" s="194"/>
      <c r="AF98" s="193"/>
      <c r="AG98" s="193"/>
      <c r="AH98" s="193"/>
      <c r="AI98" s="194"/>
      <c r="AJ98" s="194"/>
      <c r="AK98" s="193"/>
      <c r="AL98" s="193"/>
      <c r="AM98" s="193"/>
      <c r="AN98" s="194"/>
      <c r="AO98" s="192"/>
      <c r="AP98" s="193"/>
      <c r="AQ98" s="193"/>
    </row>
    <row r="99" spans="1:43" x14ac:dyDescent="0.1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4"/>
      <c r="Z99" s="192"/>
      <c r="AA99" s="193"/>
      <c r="AB99" s="193"/>
      <c r="AC99" s="193"/>
      <c r="AD99" s="194"/>
      <c r="AE99" s="194"/>
      <c r="AF99" s="193"/>
      <c r="AG99" s="193"/>
      <c r="AH99" s="193"/>
      <c r="AI99" s="194"/>
      <c r="AJ99" s="194"/>
      <c r="AK99" s="193"/>
      <c r="AL99" s="193"/>
      <c r="AM99" s="193"/>
      <c r="AN99" s="194"/>
      <c r="AO99" s="192"/>
      <c r="AP99" s="193"/>
      <c r="AQ99" s="193"/>
    </row>
    <row r="100" spans="1:43" x14ac:dyDescent="0.1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4"/>
      <c r="Z100" s="192"/>
      <c r="AA100" s="193"/>
      <c r="AB100" s="193"/>
      <c r="AC100" s="193"/>
      <c r="AD100" s="194"/>
      <c r="AE100" s="194"/>
      <c r="AF100" s="193"/>
      <c r="AG100" s="193"/>
      <c r="AH100" s="193"/>
      <c r="AI100" s="194"/>
      <c r="AJ100" s="194"/>
      <c r="AK100" s="193"/>
      <c r="AL100" s="193"/>
      <c r="AM100" s="193"/>
      <c r="AN100" s="194"/>
      <c r="AO100" s="192"/>
      <c r="AP100" s="193"/>
      <c r="AQ100" s="193"/>
    </row>
    <row r="101" spans="1:43" x14ac:dyDescent="0.1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4"/>
      <c r="Z101" s="193"/>
      <c r="AA101" s="193"/>
      <c r="AB101" s="193"/>
      <c r="AC101" s="193"/>
      <c r="AD101" s="194"/>
      <c r="AE101" s="194"/>
      <c r="AF101" s="193"/>
      <c r="AG101" s="193"/>
      <c r="AH101" s="193"/>
      <c r="AI101" s="194"/>
      <c r="AJ101" s="194"/>
      <c r="AK101" s="193"/>
      <c r="AL101" s="193"/>
      <c r="AM101" s="193"/>
      <c r="AN101" s="194"/>
      <c r="AO101" s="192"/>
      <c r="AP101" s="193"/>
      <c r="AQ101" s="193"/>
    </row>
  </sheetData>
  <sheetProtection selectLockedCells="1" selectUnlockedCells="1"/>
  <mergeCells count="6">
    <mergeCell ref="I77:J77"/>
    <mergeCell ref="BI14:BL14"/>
    <mergeCell ref="BM15:BM29"/>
    <mergeCell ref="BK27:BK32"/>
    <mergeCell ref="BL27:BL32"/>
    <mergeCell ref="I76:J76"/>
  </mergeCells>
  <pageMargins left="0.19027777777777777" right="0.22013888888888888" top="0.28000000000000003" bottom="0.24" header="0.17" footer="0.23"/>
  <pageSetup paperSize="9" scale="5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2020-2021_version FN</vt:lpstr>
    </vt:vector>
  </TitlesOfParts>
  <Company>univ_Paris8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Utilisateur de Microsoft Office</cp:lastModifiedBy>
  <dcterms:created xsi:type="dcterms:W3CDTF">2020-05-05T17:48:10Z</dcterms:created>
  <dcterms:modified xsi:type="dcterms:W3CDTF">2020-06-04T13:47:31Z</dcterms:modified>
</cp:coreProperties>
</file>